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OPD " sheetId="1" r:id="rId1"/>
    <sheet name="YOGA" sheetId="2" r:id="rId2"/>
    <sheet name="PHYSIO" sheetId="3" r:id="rId3"/>
    <sheet name="DIET" sheetId="4" r:id="rId4"/>
    <sheet name="SONOGRAPHY" sheetId="5" r:id="rId5"/>
    <sheet name="ECG" sheetId="6" r:id="rId6"/>
    <sheet name="X -RAY" sheetId="7" r:id="rId7"/>
    <sheet name="CAMP" sheetId="8" r:id="rId8"/>
  </sheets>
  <calcPr calcId="124519"/>
</workbook>
</file>

<file path=xl/calcChain.xml><?xml version="1.0" encoding="utf-8"?>
<calcChain xmlns="http://schemas.openxmlformats.org/spreadsheetml/2006/main">
  <c r="AR364" i="1"/>
  <c r="AQ364"/>
  <c r="AP364"/>
  <c r="AO364"/>
  <c r="AM364"/>
  <c r="AL364"/>
  <c r="AK364"/>
  <c r="AJ364"/>
  <c r="AH364"/>
  <c r="AG364"/>
  <c r="AF364"/>
  <c r="AE364"/>
  <c r="AB364"/>
  <c r="AA364"/>
  <c r="Y364"/>
  <c r="X364"/>
  <c r="T364"/>
  <c r="S364"/>
  <c r="Q364"/>
  <c r="P364"/>
  <c r="N364"/>
  <c r="M364"/>
  <c r="L364"/>
  <c r="I364"/>
  <c r="H364"/>
  <c r="F364"/>
  <c r="E364"/>
  <c r="C364"/>
  <c r="B364"/>
  <c r="AU363"/>
  <c r="AT363"/>
  <c r="AS363"/>
  <c r="AN363"/>
  <c r="AI363"/>
  <c r="AC363"/>
  <c r="Z363"/>
  <c r="U363"/>
  <c r="R363"/>
  <c r="O363"/>
  <c r="J363"/>
  <c r="G363"/>
  <c r="D363"/>
  <c r="AU362"/>
  <c r="AT362"/>
  <c r="AS362"/>
  <c r="AN362"/>
  <c r="AI362"/>
  <c r="AC362"/>
  <c r="Z362"/>
  <c r="U362"/>
  <c r="R362"/>
  <c r="O362"/>
  <c r="J362"/>
  <c r="G362"/>
  <c r="D362"/>
  <c r="AU361"/>
  <c r="AT361"/>
  <c r="AS361"/>
  <c r="AN361"/>
  <c r="AI361"/>
  <c r="AC361"/>
  <c r="Z361"/>
  <c r="U361"/>
  <c r="R361"/>
  <c r="O361"/>
  <c r="J361"/>
  <c r="G361"/>
  <c r="D361"/>
  <c r="AU360"/>
  <c r="AT360"/>
  <c r="AS360"/>
  <c r="AN360"/>
  <c r="AI360"/>
  <c r="AC360"/>
  <c r="Z360"/>
  <c r="U360"/>
  <c r="R360"/>
  <c r="O360"/>
  <c r="J360"/>
  <c r="K360" s="1"/>
  <c r="D360"/>
  <c r="AU359"/>
  <c r="AT359"/>
  <c r="AS359"/>
  <c r="AN359"/>
  <c r="AI359"/>
  <c r="AC359"/>
  <c r="Z359"/>
  <c r="U359"/>
  <c r="R359"/>
  <c r="O359"/>
  <c r="J359"/>
  <c r="G359"/>
  <c r="D359"/>
  <c r="AU358"/>
  <c r="AT358"/>
  <c r="AS358"/>
  <c r="AN358"/>
  <c r="AI358"/>
  <c r="AC358"/>
  <c r="Z358"/>
  <c r="U358"/>
  <c r="R358"/>
  <c r="O358"/>
  <c r="J358"/>
  <c r="G358"/>
  <c r="D358"/>
  <c r="AU357"/>
  <c r="AT357"/>
  <c r="AS357"/>
  <c r="AN357"/>
  <c r="AI357"/>
  <c r="AC357"/>
  <c r="Z357"/>
  <c r="U357"/>
  <c r="R357"/>
  <c r="O357"/>
  <c r="J357"/>
  <c r="G357"/>
  <c r="D357"/>
  <c r="AU356"/>
  <c r="AT356"/>
  <c r="AS356"/>
  <c r="AN356"/>
  <c r="AI356"/>
  <c r="AC356"/>
  <c r="Z356"/>
  <c r="U356"/>
  <c r="R356"/>
  <c r="O356"/>
  <c r="J356"/>
  <c r="G356"/>
  <c r="D356"/>
  <c r="AU355"/>
  <c r="AT355"/>
  <c r="AS355"/>
  <c r="AN355"/>
  <c r="AI355"/>
  <c r="AC355"/>
  <c r="Z355"/>
  <c r="U355"/>
  <c r="R355"/>
  <c r="O355"/>
  <c r="J355"/>
  <c r="G355"/>
  <c r="D355"/>
  <c r="AU354"/>
  <c r="AT354"/>
  <c r="AS354"/>
  <c r="AN354"/>
  <c r="AI354"/>
  <c r="AC354"/>
  <c r="Z354"/>
  <c r="U354"/>
  <c r="R354"/>
  <c r="O354"/>
  <c r="J354"/>
  <c r="G354"/>
  <c r="D354"/>
  <c r="AU353"/>
  <c r="AT353"/>
  <c r="AS353"/>
  <c r="AN353"/>
  <c r="AI353"/>
  <c r="AC353"/>
  <c r="Z353"/>
  <c r="U353"/>
  <c r="R353"/>
  <c r="O353"/>
  <c r="J353"/>
  <c r="G353"/>
  <c r="D353"/>
  <c r="AU352"/>
  <c r="AT352"/>
  <c r="AS352"/>
  <c r="AN352"/>
  <c r="AI352"/>
  <c r="AC352"/>
  <c r="Z352"/>
  <c r="U352"/>
  <c r="R352"/>
  <c r="O352"/>
  <c r="J352"/>
  <c r="G352"/>
  <c r="D352"/>
  <c r="AU351"/>
  <c r="AT351"/>
  <c r="AS351"/>
  <c r="AN351"/>
  <c r="AI351"/>
  <c r="AC351"/>
  <c r="Z351"/>
  <c r="U351"/>
  <c r="R351"/>
  <c r="O351"/>
  <c r="J351"/>
  <c r="G351"/>
  <c r="D351"/>
  <c r="AU350"/>
  <c r="AT350"/>
  <c r="AS350"/>
  <c r="AN350"/>
  <c r="AI350"/>
  <c r="AC350"/>
  <c r="Z350"/>
  <c r="U350"/>
  <c r="R350"/>
  <c r="O350"/>
  <c r="J350"/>
  <c r="G350"/>
  <c r="D350"/>
  <c r="AU349"/>
  <c r="AT349"/>
  <c r="AS349"/>
  <c r="AN349"/>
  <c r="AI349"/>
  <c r="AC349"/>
  <c r="Z349"/>
  <c r="U349"/>
  <c r="R349"/>
  <c r="O349"/>
  <c r="J349"/>
  <c r="G349"/>
  <c r="D349"/>
  <c r="AU348"/>
  <c r="AT348"/>
  <c r="AS348"/>
  <c r="AN348"/>
  <c r="AI348"/>
  <c r="AC348"/>
  <c r="Z348"/>
  <c r="U348"/>
  <c r="R348"/>
  <c r="O348"/>
  <c r="J348"/>
  <c r="G348"/>
  <c r="D348"/>
  <c r="AU347"/>
  <c r="AT347"/>
  <c r="AS347"/>
  <c r="AN347"/>
  <c r="AI347"/>
  <c r="AC347"/>
  <c r="Z347"/>
  <c r="U347"/>
  <c r="R347"/>
  <c r="O347"/>
  <c r="J347"/>
  <c r="G347"/>
  <c r="D347"/>
  <c r="AU346"/>
  <c r="AT346"/>
  <c r="AS346"/>
  <c r="AN346"/>
  <c r="AI346"/>
  <c r="AC346"/>
  <c r="Z346"/>
  <c r="U346"/>
  <c r="R346"/>
  <c r="O346"/>
  <c r="J346"/>
  <c r="G346"/>
  <c r="D346"/>
  <c r="AU345"/>
  <c r="AT345"/>
  <c r="AS345"/>
  <c r="AN345"/>
  <c r="AI345"/>
  <c r="AC345"/>
  <c r="Z345"/>
  <c r="U345"/>
  <c r="R345"/>
  <c r="O345"/>
  <c r="J345"/>
  <c r="G345"/>
  <c r="D345"/>
  <c r="AU344"/>
  <c r="AT344"/>
  <c r="AS344"/>
  <c r="AN344"/>
  <c r="AI344"/>
  <c r="AC344"/>
  <c r="Z344"/>
  <c r="U344"/>
  <c r="R344"/>
  <c r="O344"/>
  <c r="J344"/>
  <c r="G344"/>
  <c r="D344"/>
  <c r="AU343"/>
  <c r="AT343"/>
  <c r="AS343"/>
  <c r="AN343"/>
  <c r="AI343"/>
  <c r="AC343"/>
  <c r="Z343"/>
  <c r="U343"/>
  <c r="R343"/>
  <c r="O343"/>
  <c r="J343"/>
  <c r="G343"/>
  <c r="D343"/>
  <c r="AU342"/>
  <c r="AT342"/>
  <c r="AS342"/>
  <c r="AN342"/>
  <c r="AI342"/>
  <c r="AC342"/>
  <c r="Z342"/>
  <c r="U342"/>
  <c r="R342"/>
  <c r="O342"/>
  <c r="J342"/>
  <c r="G342"/>
  <c r="D342"/>
  <c r="AU341"/>
  <c r="AT341"/>
  <c r="AS341"/>
  <c r="AN341"/>
  <c r="AI341"/>
  <c r="AC341"/>
  <c r="Z341"/>
  <c r="U341"/>
  <c r="R341"/>
  <c r="O341"/>
  <c r="J341"/>
  <c r="G341"/>
  <c r="D341"/>
  <c r="AU340"/>
  <c r="AT340"/>
  <c r="AS340"/>
  <c r="AN340"/>
  <c r="AI340"/>
  <c r="AC340"/>
  <c r="Z340"/>
  <c r="U340"/>
  <c r="R340"/>
  <c r="O340"/>
  <c r="J340"/>
  <c r="G340"/>
  <c r="D340"/>
  <c r="AU339"/>
  <c r="AT339"/>
  <c r="AS339"/>
  <c r="AN339"/>
  <c r="AI339"/>
  <c r="AC339"/>
  <c r="Z339"/>
  <c r="U339"/>
  <c r="R339"/>
  <c r="V339" s="1"/>
  <c r="O339"/>
  <c r="J339"/>
  <c r="G339"/>
  <c r="D339"/>
  <c r="AU338"/>
  <c r="AT338"/>
  <c r="AS338"/>
  <c r="AN338"/>
  <c r="AI338"/>
  <c r="AC338"/>
  <c r="Z338"/>
  <c r="U338"/>
  <c r="R338"/>
  <c r="O338"/>
  <c r="J338"/>
  <c r="G338"/>
  <c r="D338"/>
  <c r="AU337"/>
  <c r="AT337"/>
  <c r="AS337"/>
  <c r="AN337"/>
  <c r="AI337"/>
  <c r="AC337"/>
  <c r="Z337"/>
  <c r="AD337" s="1"/>
  <c r="U337"/>
  <c r="R337"/>
  <c r="V337" s="1"/>
  <c r="O337"/>
  <c r="J337"/>
  <c r="G337"/>
  <c r="D337"/>
  <c r="AU336"/>
  <c r="AT336"/>
  <c r="AV336" s="1"/>
  <c r="AS336"/>
  <c r="AS364" s="1"/>
  <c r="AN336"/>
  <c r="AN364" s="1"/>
  <c r="AI336"/>
  <c r="AI364" s="1"/>
  <c r="AC336"/>
  <c r="AC364" s="1"/>
  <c r="Z336"/>
  <c r="Z364" s="1"/>
  <c r="U336"/>
  <c r="U364" s="1"/>
  <c r="R336"/>
  <c r="R364" s="1"/>
  <c r="O336"/>
  <c r="O364" s="1"/>
  <c r="J336"/>
  <c r="J364" s="1"/>
  <c r="G336"/>
  <c r="D336"/>
  <c r="AR315"/>
  <c r="AQ315"/>
  <c r="AP315"/>
  <c r="AO315"/>
  <c r="AM315"/>
  <c r="AL315"/>
  <c r="AK315"/>
  <c r="AJ315"/>
  <c r="AH315"/>
  <c r="AG315"/>
  <c r="AF315"/>
  <c r="AE315"/>
  <c r="AB315"/>
  <c r="AA315"/>
  <c r="Y315"/>
  <c r="X315"/>
  <c r="T315"/>
  <c r="S315"/>
  <c r="Q315"/>
  <c r="P315"/>
  <c r="N315"/>
  <c r="M315"/>
  <c r="L315"/>
  <c r="I315"/>
  <c r="H315"/>
  <c r="F315"/>
  <c r="E315"/>
  <c r="C315"/>
  <c r="B315"/>
  <c r="AU314"/>
  <c r="AT314"/>
  <c r="AV314" s="1"/>
  <c r="AS314"/>
  <c r="AN314"/>
  <c r="AI314"/>
  <c r="AC314"/>
  <c r="Z314"/>
  <c r="U314"/>
  <c r="R314"/>
  <c r="O314"/>
  <c r="J314"/>
  <c r="G314"/>
  <c r="D314"/>
  <c r="AU313"/>
  <c r="AT313"/>
  <c r="AS313"/>
  <c r="AN313"/>
  <c r="AI313"/>
  <c r="AC313"/>
  <c r="Z313"/>
  <c r="U313"/>
  <c r="R313"/>
  <c r="V313" s="1"/>
  <c r="O313"/>
  <c r="J313"/>
  <c r="G313"/>
  <c r="D313"/>
  <c r="AU312"/>
  <c r="AT312"/>
  <c r="AV312" s="1"/>
  <c r="AS312"/>
  <c r="AN312"/>
  <c r="AI312"/>
  <c r="AC312"/>
  <c r="Z312"/>
  <c r="U312"/>
  <c r="R312"/>
  <c r="O312"/>
  <c r="J312"/>
  <c r="G312"/>
  <c r="D312"/>
  <c r="AU311"/>
  <c r="AT311"/>
  <c r="AS311"/>
  <c r="AN311"/>
  <c r="AI311"/>
  <c r="AC311"/>
  <c r="Z311"/>
  <c r="U311"/>
  <c r="R311"/>
  <c r="V311" s="1"/>
  <c r="O311"/>
  <c r="J311"/>
  <c r="G311"/>
  <c r="D311"/>
  <c r="AU310"/>
  <c r="AT310"/>
  <c r="AS310"/>
  <c r="AN310"/>
  <c r="AI310"/>
  <c r="AC310"/>
  <c r="Z310"/>
  <c r="U310"/>
  <c r="R310"/>
  <c r="O310"/>
  <c r="J310"/>
  <c r="G310"/>
  <c r="K310" s="1"/>
  <c r="D310"/>
  <c r="AU309"/>
  <c r="AT309"/>
  <c r="AS309"/>
  <c r="AN309"/>
  <c r="AI309"/>
  <c r="AC309"/>
  <c r="Z309"/>
  <c r="AD309" s="1"/>
  <c r="U309"/>
  <c r="R309"/>
  <c r="O309"/>
  <c r="J309"/>
  <c r="G309"/>
  <c r="D309"/>
  <c r="AU308"/>
  <c r="AT308"/>
  <c r="AS308"/>
  <c r="AN308"/>
  <c r="AI308"/>
  <c r="AC308"/>
  <c r="Z308"/>
  <c r="U308"/>
  <c r="R308"/>
  <c r="O308"/>
  <c r="J308"/>
  <c r="G308"/>
  <c r="K308" s="1"/>
  <c r="D308"/>
  <c r="AU307"/>
  <c r="AT307"/>
  <c r="AS307"/>
  <c r="AN307"/>
  <c r="AI307"/>
  <c r="AC307"/>
  <c r="Z307"/>
  <c r="AD307" s="1"/>
  <c r="U307"/>
  <c r="R307"/>
  <c r="O307"/>
  <c r="J307"/>
  <c r="G307"/>
  <c r="D307"/>
  <c r="AU306"/>
  <c r="AT306"/>
  <c r="AS306"/>
  <c r="AN306"/>
  <c r="AI306"/>
  <c r="AC306"/>
  <c r="Z306"/>
  <c r="U306"/>
  <c r="R306"/>
  <c r="O306"/>
  <c r="J306"/>
  <c r="G306"/>
  <c r="K306" s="1"/>
  <c r="D306"/>
  <c r="AU305"/>
  <c r="AT305"/>
  <c r="AS305"/>
  <c r="AN305"/>
  <c r="AI305"/>
  <c r="AC305"/>
  <c r="Z305"/>
  <c r="AD305" s="1"/>
  <c r="U305"/>
  <c r="R305"/>
  <c r="O305"/>
  <c r="J305"/>
  <c r="G305"/>
  <c r="D305"/>
  <c r="AU304"/>
  <c r="AT304"/>
  <c r="AS304"/>
  <c r="AN304"/>
  <c r="AI304"/>
  <c r="AC304"/>
  <c r="Z304"/>
  <c r="U304"/>
  <c r="R304"/>
  <c r="O304"/>
  <c r="J304"/>
  <c r="G304"/>
  <c r="K304" s="1"/>
  <c r="D304"/>
  <c r="AU303"/>
  <c r="AT303"/>
  <c r="AS303"/>
  <c r="AN303"/>
  <c r="AI303"/>
  <c r="AC303"/>
  <c r="Z303"/>
  <c r="U303"/>
  <c r="R303"/>
  <c r="V303" s="1"/>
  <c r="O303"/>
  <c r="J303"/>
  <c r="G303"/>
  <c r="D303"/>
  <c r="AU302"/>
  <c r="AT302"/>
  <c r="AV302" s="1"/>
  <c r="AS302"/>
  <c r="AN302"/>
  <c r="AI302"/>
  <c r="AC302"/>
  <c r="Z302"/>
  <c r="U302"/>
  <c r="R302"/>
  <c r="O302"/>
  <c r="J302"/>
  <c r="G302"/>
  <c r="K302" s="1"/>
  <c r="D302"/>
  <c r="AU301"/>
  <c r="AT301"/>
  <c r="AS301"/>
  <c r="AN301"/>
  <c r="AI301"/>
  <c r="AC301"/>
  <c r="Z301"/>
  <c r="AD301" s="1"/>
  <c r="U301"/>
  <c r="R301"/>
  <c r="V301" s="1"/>
  <c r="O301"/>
  <c r="J301"/>
  <c r="G301"/>
  <c r="D301"/>
  <c r="AU300"/>
  <c r="AT300"/>
  <c r="AV300" s="1"/>
  <c r="AS300"/>
  <c r="AN300"/>
  <c r="AI300"/>
  <c r="AC300"/>
  <c r="Z300"/>
  <c r="U300"/>
  <c r="R300"/>
  <c r="O300"/>
  <c r="J300"/>
  <c r="G300"/>
  <c r="K300" s="1"/>
  <c r="D300"/>
  <c r="AU299"/>
  <c r="AT299"/>
  <c r="AS299"/>
  <c r="AN299"/>
  <c r="AI299"/>
  <c r="AC299"/>
  <c r="Z299"/>
  <c r="AD299" s="1"/>
  <c r="U299"/>
  <c r="R299"/>
  <c r="V299" s="1"/>
  <c r="O299"/>
  <c r="J299"/>
  <c r="G299"/>
  <c r="D299"/>
  <c r="AU298"/>
  <c r="AT298"/>
  <c r="AV298" s="1"/>
  <c r="AS298"/>
  <c r="AN298"/>
  <c r="AI298"/>
  <c r="AC298"/>
  <c r="Z298"/>
  <c r="U298"/>
  <c r="R298"/>
  <c r="O298"/>
  <c r="J298"/>
  <c r="G298"/>
  <c r="K298" s="1"/>
  <c r="D298"/>
  <c r="AU297"/>
  <c r="AT297"/>
  <c r="AS297"/>
  <c r="AN297"/>
  <c r="AI297"/>
  <c r="AC297"/>
  <c r="Z297"/>
  <c r="AD297" s="1"/>
  <c r="U297"/>
  <c r="R297"/>
  <c r="V297" s="1"/>
  <c r="O297"/>
  <c r="J297"/>
  <c r="G297"/>
  <c r="D297"/>
  <c r="AU296"/>
  <c r="AT296"/>
  <c r="AV296" s="1"/>
  <c r="AS296"/>
  <c r="AN296"/>
  <c r="AI296"/>
  <c r="AC296"/>
  <c r="Z296"/>
  <c r="U296"/>
  <c r="R296"/>
  <c r="O296"/>
  <c r="J296"/>
  <c r="G296"/>
  <c r="K296" s="1"/>
  <c r="D296"/>
  <c r="AU295"/>
  <c r="AT295"/>
  <c r="AS295"/>
  <c r="AN295"/>
  <c r="AI295"/>
  <c r="AC295"/>
  <c r="Z295"/>
  <c r="AD295" s="1"/>
  <c r="U295"/>
  <c r="R295"/>
  <c r="V295" s="1"/>
  <c r="O295"/>
  <c r="J295"/>
  <c r="G295"/>
  <c r="D295"/>
  <c r="AU294"/>
  <c r="AT294"/>
  <c r="AV294" s="1"/>
  <c r="AS294"/>
  <c r="AN294"/>
  <c r="AI294"/>
  <c r="AC294"/>
  <c r="Z294"/>
  <c r="U294"/>
  <c r="R294"/>
  <c r="O294"/>
  <c r="J294"/>
  <c r="G294"/>
  <c r="K294" s="1"/>
  <c r="D294"/>
  <c r="AU293"/>
  <c r="AT293"/>
  <c r="AS293"/>
  <c r="AN293"/>
  <c r="AI293"/>
  <c r="AC293"/>
  <c r="Z293"/>
  <c r="AD293" s="1"/>
  <c r="U293"/>
  <c r="R293"/>
  <c r="V293" s="1"/>
  <c r="O293"/>
  <c r="J293"/>
  <c r="G293"/>
  <c r="D293"/>
  <c r="AU292"/>
  <c r="AT292"/>
  <c r="AV292" s="1"/>
  <c r="AS292"/>
  <c r="AN292"/>
  <c r="AI292"/>
  <c r="AC292"/>
  <c r="Z292"/>
  <c r="U292"/>
  <c r="R292"/>
  <c r="O292"/>
  <c r="J292"/>
  <c r="G292"/>
  <c r="K292" s="1"/>
  <c r="D292"/>
  <c r="AU291"/>
  <c r="AT291"/>
  <c r="AS291"/>
  <c r="AN291"/>
  <c r="AI291"/>
  <c r="AC291"/>
  <c r="Z291"/>
  <c r="AD291" s="1"/>
  <c r="U291"/>
  <c r="R291"/>
  <c r="V291" s="1"/>
  <c r="O291"/>
  <c r="J291"/>
  <c r="G291"/>
  <c r="D291"/>
  <c r="AU290"/>
  <c r="AT290"/>
  <c r="AT315" s="1"/>
  <c r="AS290"/>
  <c r="AN290"/>
  <c r="AN315" s="1"/>
  <c r="AI290"/>
  <c r="AC290"/>
  <c r="AC315" s="1"/>
  <c r="Z290"/>
  <c r="U290"/>
  <c r="U315" s="1"/>
  <c r="R290"/>
  <c r="O290"/>
  <c r="O315" s="1"/>
  <c r="J290"/>
  <c r="G290"/>
  <c r="G315" s="1"/>
  <c r="D290"/>
  <c r="AR272"/>
  <c r="AQ272"/>
  <c r="AP272"/>
  <c r="AO272"/>
  <c r="AM272"/>
  <c r="AL272"/>
  <c r="AK272"/>
  <c r="AJ272"/>
  <c r="AH272"/>
  <c r="AG272"/>
  <c r="AF272"/>
  <c r="AE272"/>
  <c r="AB272"/>
  <c r="AA272"/>
  <c r="Y272"/>
  <c r="X272"/>
  <c r="T272"/>
  <c r="S272"/>
  <c r="Q272"/>
  <c r="P272"/>
  <c r="N272"/>
  <c r="M272"/>
  <c r="L272"/>
  <c r="I272"/>
  <c r="H272"/>
  <c r="F272"/>
  <c r="E272"/>
  <c r="C272"/>
  <c r="B272"/>
  <c r="AU271"/>
  <c r="AT271"/>
  <c r="AV271" s="1"/>
  <c r="AS271"/>
  <c r="AN271"/>
  <c r="AI271"/>
  <c r="AC271"/>
  <c r="Z271"/>
  <c r="U271"/>
  <c r="R271"/>
  <c r="O271"/>
  <c r="J271"/>
  <c r="G271"/>
  <c r="D271"/>
  <c r="AU270"/>
  <c r="AT270"/>
  <c r="AS270"/>
  <c r="AN270"/>
  <c r="AI270"/>
  <c r="AC270"/>
  <c r="Z270"/>
  <c r="U270"/>
  <c r="R270"/>
  <c r="O270"/>
  <c r="J270"/>
  <c r="G270"/>
  <c r="D270"/>
  <c r="AU269"/>
  <c r="AT269"/>
  <c r="AS269"/>
  <c r="AN269"/>
  <c r="AI269"/>
  <c r="AC269"/>
  <c r="Z269"/>
  <c r="U269"/>
  <c r="R269"/>
  <c r="O269"/>
  <c r="J269"/>
  <c r="G269"/>
  <c r="D269"/>
  <c r="AU268"/>
  <c r="AT268"/>
  <c r="AS268"/>
  <c r="AN268"/>
  <c r="AI268"/>
  <c r="AC268"/>
  <c r="Z268"/>
  <c r="U268"/>
  <c r="R268"/>
  <c r="O268"/>
  <c r="J268"/>
  <c r="G268"/>
  <c r="D268"/>
  <c r="AU267"/>
  <c r="AT267"/>
  <c r="AS267"/>
  <c r="AN267"/>
  <c r="AI267"/>
  <c r="AC267"/>
  <c r="Z267"/>
  <c r="U267"/>
  <c r="R267"/>
  <c r="O267"/>
  <c r="J267"/>
  <c r="G267"/>
  <c r="D267"/>
  <c r="AU266"/>
  <c r="AT266"/>
  <c r="AS266"/>
  <c r="AN266"/>
  <c r="AI266"/>
  <c r="AC266"/>
  <c r="Z266"/>
  <c r="U266"/>
  <c r="R266"/>
  <c r="O266"/>
  <c r="J266"/>
  <c r="G266"/>
  <c r="D266"/>
  <c r="AU265"/>
  <c r="AT265"/>
  <c r="AS265"/>
  <c r="AN265"/>
  <c r="AI265"/>
  <c r="AC265"/>
  <c r="Z265"/>
  <c r="U265"/>
  <c r="R265"/>
  <c r="O265"/>
  <c r="J265"/>
  <c r="G265"/>
  <c r="D265"/>
  <c r="AU264"/>
  <c r="AT264"/>
  <c r="AS264"/>
  <c r="AN264"/>
  <c r="AI264"/>
  <c r="AC264"/>
  <c r="Z264"/>
  <c r="U264"/>
  <c r="R264"/>
  <c r="O264"/>
  <c r="J264"/>
  <c r="G264"/>
  <c r="D264"/>
  <c r="AU263"/>
  <c r="AT263"/>
  <c r="AS263"/>
  <c r="AN263"/>
  <c r="AI263"/>
  <c r="AC263"/>
  <c r="Z263"/>
  <c r="U263"/>
  <c r="R263"/>
  <c r="O263"/>
  <c r="J263"/>
  <c r="G263"/>
  <c r="D263"/>
  <c r="AU262"/>
  <c r="AT262"/>
  <c r="AS262"/>
  <c r="AN262"/>
  <c r="AI262"/>
  <c r="AC262"/>
  <c r="Z262"/>
  <c r="U262"/>
  <c r="R262"/>
  <c r="O262"/>
  <c r="J262"/>
  <c r="G262"/>
  <c r="D262"/>
  <c r="AU261"/>
  <c r="AT261"/>
  <c r="AS261"/>
  <c r="AN261"/>
  <c r="AI261"/>
  <c r="AC261"/>
  <c r="Z261"/>
  <c r="U261"/>
  <c r="R261"/>
  <c r="O261"/>
  <c r="J261"/>
  <c r="G261"/>
  <c r="D261"/>
  <c r="AU260"/>
  <c r="AT260"/>
  <c r="AS260"/>
  <c r="AN260"/>
  <c r="AI260"/>
  <c r="AC260"/>
  <c r="Z260"/>
  <c r="U260"/>
  <c r="R260"/>
  <c r="O260"/>
  <c r="J260"/>
  <c r="G260"/>
  <c r="D260"/>
  <c r="AU259"/>
  <c r="AT259"/>
  <c r="AS259"/>
  <c r="AN259"/>
  <c r="AI259"/>
  <c r="AC259"/>
  <c r="Z259"/>
  <c r="U259"/>
  <c r="R259"/>
  <c r="O259"/>
  <c r="J259"/>
  <c r="G259"/>
  <c r="D259"/>
  <c r="AU258"/>
  <c r="AT258"/>
  <c r="AS258"/>
  <c r="AN258"/>
  <c r="AI258"/>
  <c r="AC258"/>
  <c r="Z258"/>
  <c r="U258"/>
  <c r="R258"/>
  <c r="O258"/>
  <c r="J258"/>
  <c r="G258"/>
  <c r="D258"/>
  <c r="AU257"/>
  <c r="AT257"/>
  <c r="AS257"/>
  <c r="AN257"/>
  <c r="AI257"/>
  <c r="AC257"/>
  <c r="Z257"/>
  <c r="U257"/>
  <c r="R257"/>
  <c r="O257"/>
  <c r="J257"/>
  <c r="G257"/>
  <c r="D257"/>
  <c r="AU256"/>
  <c r="AT256"/>
  <c r="AS256"/>
  <c r="AN256"/>
  <c r="AI256"/>
  <c r="AC256"/>
  <c r="Z256"/>
  <c r="U256"/>
  <c r="R256"/>
  <c r="O256"/>
  <c r="J256"/>
  <c r="G256"/>
  <c r="D256"/>
  <c r="AU255"/>
  <c r="AT255"/>
  <c r="AS255"/>
  <c r="AN255"/>
  <c r="AI255"/>
  <c r="AC255"/>
  <c r="Z255"/>
  <c r="U255"/>
  <c r="R255"/>
  <c r="O255"/>
  <c r="J255"/>
  <c r="G255"/>
  <c r="D255"/>
  <c r="AU254"/>
  <c r="AT254"/>
  <c r="AS254"/>
  <c r="AN254"/>
  <c r="AI254"/>
  <c r="AC254"/>
  <c r="Z254"/>
  <c r="U254"/>
  <c r="R254"/>
  <c r="O254"/>
  <c r="J254"/>
  <c r="G254"/>
  <c r="D254"/>
  <c r="AU253"/>
  <c r="AT253"/>
  <c r="AS253"/>
  <c r="AN253"/>
  <c r="AI253"/>
  <c r="AC253"/>
  <c r="Z253"/>
  <c r="U253"/>
  <c r="R253"/>
  <c r="O253"/>
  <c r="J253"/>
  <c r="G253"/>
  <c r="D253"/>
  <c r="AU252"/>
  <c r="AT252"/>
  <c r="AS252"/>
  <c r="AN252"/>
  <c r="AI252"/>
  <c r="AC252"/>
  <c r="Z252"/>
  <c r="U252"/>
  <c r="R252"/>
  <c r="O252"/>
  <c r="J252"/>
  <c r="G252"/>
  <c r="D252"/>
  <c r="AU251"/>
  <c r="AT251"/>
  <c r="AS251"/>
  <c r="AN251"/>
  <c r="AI251"/>
  <c r="AC251"/>
  <c r="Z251"/>
  <c r="U251"/>
  <c r="R251"/>
  <c r="O251"/>
  <c r="J251"/>
  <c r="G251"/>
  <c r="D251"/>
  <c r="AU250"/>
  <c r="AT250"/>
  <c r="AS250"/>
  <c r="AN250"/>
  <c r="AI250"/>
  <c r="AC250"/>
  <c r="Z250"/>
  <c r="U250"/>
  <c r="R250"/>
  <c r="O250"/>
  <c r="J250"/>
  <c r="G250"/>
  <c r="D250"/>
  <c r="AU249"/>
  <c r="AT249"/>
  <c r="AS249"/>
  <c r="AN249"/>
  <c r="AI249"/>
  <c r="AC249"/>
  <c r="Z249"/>
  <c r="U249"/>
  <c r="R249"/>
  <c r="O249"/>
  <c r="J249"/>
  <c r="G249"/>
  <c r="D249"/>
  <c r="AU248"/>
  <c r="AT248"/>
  <c r="AS248"/>
  <c r="AN248"/>
  <c r="AI248"/>
  <c r="AC248"/>
  <c r="Z248"/>
  <c r="U248"/>
  <c r="R248"/>
  <c r="O248"/>
  <c r="J248"/>
  <c r="G248"/>
  <c r="D248"/>
  <c r="AU247"/>
  <c r="AT247"/>
  <c r="AS247"/>
  <c r="AN247"/>
  <c r="AI247"/>
  <c r="AC247"/>
  <c r="Z247"/>
  <c r="U247"/>
  <c r="R247"/>
  <c r="O247"/>
  <c r="J247"/>
  <c r="G247"/>
  <c r="D247"/>
  <c r="AU246"/>
  <c r="AT246"/>
  <c r="AS246"/>
  <c r="AN246"/>
  <c r="AI246"/>
  <c r="AC246"/>
  <c r="Z246"/>
  <c r="U246"/>
  <c r="R246"/>
  <c r="O246"/>
  <c r="J246"/>
  <c r="G246"/>
  <c r="D246"/>
  <c r="AU245"/>
  <c r="AT245"/>
  <c r="AS245"/>
  <c r="AN245"/>
  <c r="AI245"/>
  <c r="AC245"/>
  <c r="Z245"/>
  <c r="U245"/>
  <c r="R245"/>
  <c r="O245"/>
  <c r="J245"/>
  <c r="G245"/>
  <c r="D245"/>
  <c r="AU244"/>
  <c r="AT244"/>
  <c r="AS244"/>
  <c r="AN244"/>
  <c r="AI244"/>
  <c r="AC244"/>
  <c r="Z244"/>
  <c r="U244"/>
  <c r="R244"/>
  <c r="O244"/>
  <c r="J244"/>
  <c r="G244"/>
  <c r="D244"/>
  <c r="AU243"/>
  <c r="AT243"/>
  <c r="AS243"/>
  <c r="AN243"/>
  <c r="AI243"/>
  <c r="AC243"/>
  <c r="Z243"/>
  <c r="U243"/>
  <c r="R243"/>
  <c r="O243"/>
  <c r="J243"/>
  <c r="G243"/>
  <c r="D243"/>
  <c r="AR230"/>
  <c r="AQ230"/>
  <c r="AP230"/>
  <c r="AO230"/>
  <c r="AM230"/>
  <c r="AL230"/>
  <c r="AK230"/>
  <c r="AJ230"/>
  <c r="AH230"/>
  <c r="AG230"/>
  <c r="AF230"/>
  <c r="AE230"/>
  <c r="AB230"/>
  <c r="AA230"/>
  <c r="Y230"/>
  <c r="X230"/>
  <c r="T230"/>
  <c r="S230"/>
  <c r="Q230"/>
  <c r="P230"/>
  <c r="N230"/>
  <c r="M230"/>
  <c r="L230"/>
  <c r="I230"/>
  <c r="H230"/>
  <c r="F230"/>
  <c r="E230"/>
  <c r="C230"/>
  <c r="B230"/>
  <c r="AU229"/>
  <c r="AT229"/>
  <c r="AS229"/>
  <c r="AN229"/>
  <c r="AI229"/>
  <c r="AC229"/>
  <c r="Z229"/>
  <c r="U229"/>
  <c r="R229"/>
  <c r="O229"/>
  <c r="J229"/>
  <c r="G229"/>
  <c r="D229"/>
  <c r="AU228"/>
  <c r="AT228"/>
  <c r="AS228"/>
  <c r="AN228"/>
  <c r="AI228"/>
  <c r="AC228"/>
  <c r="Z228"/>
  <c r="U228"/>
  <c r="R228"/>
  <c r="O228"/>
  <c r="J228"/>
  <c r="G228"/>
  <c r="D228"/>
  <c r="AU227"/>
  <c r="AT227"/>
  <c r="AS227"/>
  <c r="AN227"/>
  <c r="AI227"/>
  <c r="AC227"/>
  <c r="Z227"/>
  <c r="U227"/>
  <c r="R227"/>
  <c r="O227"/>
  <c r="J227"/>
  <c r="G227"/>
  <c r="D227"/>
  <c r="AU226"/>
  <c r="AT226"/>
  <c r="AS226"/>
  <c r="AN226"/>
  <c r="AI226"/>
  <c r="AC226"/>
  <c r="Z226"/>
  <c r="U226"/>
  <c r="R226"/>
  <c r="O226"/>
  <c r="J226"/>
  <c r="G226"/>
  <c r="D226"/>
  <c r="AU225"/>
  <c r="AT225"/>
  <c r="AS225"/>
  <c r="AN225"/>
  <c r="AI225"/>
  <c r="AC225"/>
  <c r="Z225"/>
  <c r="U225"/>
  <c r="R225"/>
  <c r="O225"/>
  <c r="J225"/>
  <c r="G225"/>
  <c r="D225"/>
  <c r="AU224"/>
  <c r="AT224"/>
  <c r="AS224"/>
  <c r="AN224"/>
  <c r="AI224"/>
  <c r="AC224"/>
  <c r="Z224"/>
  <c r="U224"/>
  <c r="R224"/>
  <c r="O224"/>
  <c r="J224"/>
  <c r="G224"/>
  <c r="D224"/>
  <c r="AU223"/>
  <c r="AT223"/>
  <c r="AS223"/>
  <c r="AN223"/>
  <c r="AI223"/>
  <c r="AC223"/>
  <c r="Z223"/>
  <c r="U223"/>
  <c r="R223"/>
  <c r="O223"/>
  <c r="J223"/>
  <c r="G223"/>
  <c r="D223"/>
  <c r="AU222"/>
  <c r="AT222"/>
  <c r="AS222"/>
  <c r="AN222"/>
  <c r="AI222"/>
  <c r="AC222"/>
  <c r="Z222"/>
  <c r="U222"/>
  <c r="R222"/>
  <c r="O222"/>
  <c r="J222"/>
  <c r="G222"/>
  <c r="D222"/>
  <c r="AU221"/>
  <c r="AT221"/>
  <c r="AS221"/>
  <c r="AN221"/>
  <c r="AI221"/>
  <c r="AC221"/>
  <c r="Z221"/>
  <c r="U221"/>
  <c r="R221"/>
  <c r="O221"/>
  <c r="J221"/>
  <c r="G221"/>
  <c r="D221"/>
  <c r="AU220"/>
  <c r="AT220"/>
  <c r="AS220"/>
  <c r="AN220"/>
  <c r="AI220"/>
  <c r="AC220"/>
  <c r="Z220"/>
  <c r="U220"/>
  <c r="R220"/>
  <c r="O220"/>
  <c r="J220"/>
  <c r="G220"/>
  <c r="D220"/>
  <c r="AU219"/>
  <c r="AT219"/>
  <c r="AS219"/>
  <c r="AN219"/>
  <c r="AI219"/>
  <c r="AC219"/>
  <c r="Z219"/>
  <c r="U219"/>
  <c r="R219"/>
  <c r="O219"/>
  <c r="J219"/>
  <c r="G219"/>
  <c r="D219"/>
  <c r="AU218"/>
  <c r="AT218"/>
  <c r="AS218"/>
  <c r="AN218"/>
  <c r="AI218"/>
  <c r="AC218"/>
  <c r="Z218"/>
  <c r="U218"/>
  <c r="R218"/>
  <c r="O218"/>
  <c r="J218"/>
  <c r="G218"/>
  <c r="D218"/>
  <c r="AU217"/>
  <c r="AT217"/>
  <c r="AS217"/>
  <c r="AN217"/>
  <c r="AI217"/>
  <c r="AC217"/>
  <c r="Z217"/>
  <c r="U217"/>
  <c r="R217"/>
  <c r="O217"/>
  <c r="J217"/>
  <c r="G217"/>
  <c r="D217"/>
  <c r="AU216"/>
  <c r="AT216"/>
  <c r="AS216"/>
  <c r="AN216"/>
  <c r="AI216"/>
  <c r="AC216"/>
  <c r="Z216"/>
  <c r="U216"/>
  <c r="R216"/>
  <c r="O216"/>
  <c r="J216"/>
  <c r="G216"/>
  <c r="D216"/>
  <c r="AU215"/>
  <c r="AT215"/>
  <c r="AS215"/>
  <c r="AN215"/>
  <c r="AI215"/>
  <c r="AC215"/>
  <c r="Z215"/>
  <c r="U215"/>
  <c r="R215"/>
  <c r="O215"/>
  <c r="J215"/>
  <c r="G215"/>
  <c r="D215"/>
  <c r="AU214"/>
  <c r="AT214"/>
  <c r="AS214"/>
  <c r="AN214"/>
  <c r="AI214"/>
  <c r="AC214"/>
  <c r="Z214"/>
  <c r="U214"/>
  <c r="R214"/>
  <c r="O214"/>
  <c r="J214"/>
  <c r="G214"/>
  <c r="D214"/>
  <c r="AU213"/>
  <c r="AT213"/>
  <c r="AS213"/>
  <c r="AN213"/>
  <c r="AI213"/>
  <c r="AC213"/>
  <c r="Z213"/>
  <c r="U213"/>
  <c r="R213"/>
  <c r="O213"/>
  <c r="J213"/>
  <c r="G213"/>
  <c r="D213"/>
  <c r="AU212"/>
  <c r="AT212"/>
  <c r="AS212"/>
  <c r="AN212"/>
  <c r="AI212"/>
  <c r="AC212"/>
  <c r="Z212"/>
  <c r="U212"/>
  <c r="R212"/>
  <c r="O212"/>
  <c r="J212"/>
  <c r="G212"/>
  <c r="D212"/>
  <c r="AU211"/>
  <c r="AT211"/>
  <c r="AS211"/>
  <c r="AN211"/>
  <c r="AI211"/>
  <c r="AC211"/>
  <c r="Z211"/>
  <c r="U211"/>
  <c r="R211"/>
  <c r="O211"/>
  <c r="J211"/>
  <c r="G211"/>
  <c r="D211"/>
  <c r="AU210"/>
  <c r="AT210"/>
  <c r="AS210"/>
  <c r="AN210"/>
  <c r="AI210"/>
  <c r="AC210"/>
  <c r="Z210"/>
  <c r="U210"/>
  <c r="R210"/>
  <c r="O210"/>
  <c r="J210"/>
  <c r="G210"/>
  <c r="D210"/>
  <c r="AU209"/>
  <c r="AT209"/>
  <c r="AS209"/>
  <c r="AN209"/>
  <c r="AI209"/>
  <c r="AC209"/>
  <c r="Z209"/>
  <c r="U209"/>
  <c r="R209"/>
  <c r="O209"/>
  <c r="J209"/>
  <c r="G209"/>
  <c r="D209"/>
  <c r="AU208"/>
  <c r="AT208"/>
  <c r="AS208"/>
  <c r="AN208"/>
  <c r="AI208"/>
  <c r="AC208"/>
  <c r="Z208"/>
  <c r="U208"/>
  <c r="R208"/>
  <c r="O208"/>
  <c r="J208"/>
  <c r="G208"/>
  <c r="D208"/>
  <c r="AU207"/>
  <c r="AT207"/>
  <c r="AS207"/>
  <c r="AN207"/>
  <c r="AI207"/>
  <c r="AC207"/>
  <c r="Z207"/>
  <c r="U207"/>
  <c r="R207"/>
  <c r="O207"/>
  <c r="J207"/>
  <c r="G207"/>
  <c r="D207"/>
  <c r="AU206"/>
  <c r="AT206"/>
  <c r="AS206"/>
  <c r="AN206"/>
  <c r="AI206"/>
  <c r="AC206"/>
  <c r="Z206"/>
  <c r="U206"/>
  <c r="R206"/>
  <c r="O206"/>
  <c r="J206"/>
  <c r="G206"/>
  <c r="D206"/>
  <c r="AU205"/>
  <c r="AT205"/>
  <c r="AS205"/>
  <c r="AN205"/>
  <c r="AI205"/>
  <c r="AC205"/>
  <c r="Z205"/>
  <c r="U205"/>
  <c r="R205"/>
  <c r="O205"/>
  <c r="J205"/>
  <c r="G205"/>
  <c r="D205"/>
  <c r="AU204"/>
  <c r="AT204"/>
  <c r="AS204"/>
  <c r="AN204"/>
  <c r="AI204"/>
  <c r="AC204"/>
  <c r="Z204"/>
  <c r="U204"/>
  <c r="R204"/>
  <c r="O204"/>
  <c r="J204"/>
  <c r="G204"/>
  <c r="D204"/>
  <c r="AU203"/>
  <c r="AT203"/>
  <c r="AS203"/>
  <c r="AN203"/>
  <c r="AI203"/>
  <c r="AC203"/>
  <c r="Z203"/>
  <c r="U203"/>
  <c r="R203"/>
  <c r="O203"/>
  <c r="J203"/>
  <c r="G203"/>
  <c r="D203"/>
  <c r="AU202"/>
  <c r="AT202"/>
  <c r="AS202"/>
  <c r="AN202"/>
  <c r="AI202"/>
  <c r="AC202"/>
  <c r="Z202"/>
  <c r="U202"/>
  <c r="R202"/>
  <c r="O202"/>
  <c r="J202"/>
  <c r="G202"/>
  <c r="D202"/>
  <c r="AR189"/>
  <c r="AQ189"/>
  <c r="AP189"/>
  <c r="AO189"/>
  <c r="AM189"/>
  <c r="AL189"/>
  <c r="AK189"/>
  <c r="AJ189"/>
  <c r="AH189"/>
  <c r="AG189"/>
  <c r="AF189"/>
  <c r="AE189"/>
  <c r="AB189"/>
  <c r="AA189"/>
  <c r="Y189"/>
  <c r="X189"/>
  <c r="T189"/>
  <c r="S189"/>
  <c r="Q189"/>
  <c r="P189"/>
  <c r="N189"/>
  <c r="M189"/>
  <c r="L189"/>
  <c r="I189"/>
  <c r="H189"/>
  <c r="F189"/>
  <c r="E189"/>
  <c r="C189"/>
  <c r="B189"/>
  <c r="AU188"/>
  <c r="AT188"/>
  <c r="AS188"/>
  <c r="AN188"/>
  <c r="AI188"/>
  <c r="AC188"/>
  <c r="Z188"/>
  <c r="U188"/>
  <c r="R188"/>
  <c r="O188"/>
  <c r="J188"/>
  <c r="G188"/>
  <c r="D188"/>
  <c r="AU187"/>
  <c r="AT187"/>
  <c r="AS187"/>
  <c r="AN187"/>
  <c r="AI187"/>
  <c r="AC187"/>
  <c r="Z187"/>
  <c r="U187"/>
  <c r="R187"/>
  <c r="O187"/>
  <c r="J187"/>
  <c r="G187"/>
  <c r="D187"/>
  <c r="AU186"/>
  <c r="AT186"/>
  <c r="AS186"/>
  <c r="AN186"/>
  <c r="AI186"/>
  <c r="AC186"/>
  <c r="Z186"/>
  <c r="U186"/>
  <c r="R186"/>
  <c r="O186"/>
  <c r="J186"/>
  <c r="G186"/>
  <c r="D186"/>
  <c r="AU185"/>
  <c r="AT185"/>
  <c r="AS185"/>
  <c r="AN185"/>
  <c r="AI185"/>
  <c r="AC185"/>
  <c r="Z185"/>
  <c r="U185"/>
  <c r="R185"/>
  <c r="O185"/>
  <c r="J185"/>
  <c r="G185"/>
  <c r="D185"/>
  <c r="AU184"/>
  <c r="AT184"/>
  <c r="AS184"/>
  <c r="AN184"/>
  <c r="AI184"/>
  <c r="AC184"/>
  <c r="Z184"/>
  <c r="U184"/>
  <c r="R184"/>
  <c r="O184"/>
  <c r="J184"/>
  <c r="G184"/>
  <c r="D184"/>
  <c r="AU183"/>
  <c r="AT183"/>
  <c r="AS183"/>
  <c r="AN183"/>
  <c r="AI183"/>
  <c r="AC183"/>
  <c r="Z183"/>
  <c r="U183"/>
  <c r="R183"/>
  <c r="O183"/>
  <c r="J183"/>
  <c r="G183"/>
  <c r="D183"/>
  <c r="AU182"/>
  <c r="AT182"/>
  <c r="AS182"/>
  <c r="AN182"/>
  <c r="AI182"/>
  <c r="AC182"/>
  <c r="Z182"/>
  <c r="U182"/>
  <c r="R182"/>
  <c r="O182"/>
  <c r="J182"/>
  <c r="G182"/>
  <c r="D182"/>
  <c r="AU181"/>
  <c r="AT181"/>
  <c r="AS181"/>
  <c r="AN181"/>
  <c r="AI181"/>
  <c r="AC181"/>
  <c r="Z181"/>
  <c r="U181"/>
  <c r="R181"/>
  <c r="O181"/>
  <c r="J181"/>
  <c r="G181"/>
  <c r="D181"/>
  <c r="AU180"/>
  <c r="AT180"/>
  <c r="AS180"/>
  <c r="AN180"/>
  <c r="AI180"/>
  <c r="AC180"/>
  <c r="Z180"/>
  <c r="U180"/>
  <c r="R180"/>
  <c r="O180"/>
  <c r="J180"/>
  <c r="G180"/>
  <c r="D180"/>
  <c r="AU179"/>
  <c r="AT179"/>
  <c r="AS179"/>
  <c r="AN179"/>
  <c r="AI179"/>
  <c r="AC179"/>
  <c r="Z179"/>
  <c r="U179"/>
  <c r="R179"/>
  <c r="O179"/>
  <c r="J179"/>
  <c r="G179"/>
  <c r="D179"/>
  <c r="AU178"/>
  <c r="AT178"/>
  <c r="AS178"/>
  <c r="AN178"/>
  <c r="AI178"/>
  <c r="AC178"/>
  <c r="Z178"/>
  <c r="U178"/>
  <c r="R178"/>
  <c r="O178"/>
  <c r="J178"/>
  <c r="G178"/>
  <c r="D178"/>
  <c r="AU177"/>
  <c r="AT177"/>
  <c r="AS177"/>
  <c r="AN177"/>
  <c r="AI177"/>
  <c r="AC177"/>
  <c r="Z177"/>
  <c r="U177"/>
  <c r="R177"/>
  <c r="O177"/>
  <c r="J177"/>
  <c r="G177"/>
  <c r="D177"/>
  <c r="AU176"/>
  <c r="AT176"/>
  <c r="AS176"/>
  <c r="AN176"/>
  <c r="AI176"/>
  <c r="AC176"/>
  <c r="Z176"/>
  <c r="U176"/>
  <c r="R176"/>
  <c r="O176"/>
  <c r="J176"/>
  <c r="G176"/>
  <c r="D176"/>
  <c r="AU175"/>
  <c r="AT175"/>
  <c r="AS175"/>
  <c r="AN175"/>
  <c r="AI175"/>
  <c r="AC175"/>
  <c r="Z175"/>
  <c r="U175"/>
  <c r="R175"/>
  <c r="O175"/>
  <c r="J175"/>
  <c r="G175"/>
  <c r="D175"/>
  <c r="AU174"/>
  <c r="AT174"/>
  <c r="AS174"/>
  <c r="AN174"/>
  <c r="AI174"/>
  <c r="AC174"/>
  <c r="Z174"/>
  <c r="U174"/>
  <c r="R174"/>
  <c r="O174"/>
  <c r="J174"/>
  <c r="G174"/>
  <c r="D174"/>
  <c r="AU173"/>
  <c r="AT173"/>
  <c r="AS173"/>
  <c r="AN173"/>
  <c r="AI173"/>
  <c r="AC173"/>
  <c r="Z173"/>
  <c r="U173"/>
  <c r="R173"/>
  <c r="O173"/>
  <c r="J173"/>
  <c r="G173"/>
  <c r="D173"/>
  <c r="AU172"/>
  <c r="AT172"/>
  <c r="AS172"/>
  <c r="AN172"/>
  <c r="AI172"/>
  <c r="AC172"/>
  <c r="Z172"/>
  <c r="U172"/>
  <c r="R172"/>
  <c r="O172"/>
  <c r="J172"/>
  <c r="G172"/>
  <c r="D172"/>
  <c r="AU171"/>
  <c r="AT171"/>
  <c r="AS171"/>
  <c r="AN171"/>
  <c r="AI171"/>
  <c r="AC171"/>
  <c r="Z171"/>
  <c r="U171"/>
  <c r="R171"/>
  <c r="O171"/>
  <c r="J171"/>
  <c r="G171"/>
  <c r="D171"/>
  <c r="AU170"/>
  <c r="AT170"/>
  <c r="AS170"/>
  <c r="AN170"/>
  <c r="AI170"/>
  <c r="AC170"/>
  <c r="Z170"/>
  <c r="U170"/>
  <c r="R170"/>
  <c r="O170"/>
  <c r="J170"/>
  <c r="G170"/>
  <c r="D170"/>
  <c r="AU169"/>
  <c r="AT169"/>
  <c r="AS169"/>
  <c r="AN169"/>
  <c r="AI169"/>
  <c r="AC169"/>
  <c r="Z169"/>
  <c r="U169"/>
  <c r="R169"/>
  <c r="O169"/>
  <c r="J169"/>
  <c r="G169"/>
  <c r="D169"/>
  <c r="AU168"/>
  <c r="AT168"/>
  <c r="AS168"/>
  <c r="AN168"/>
  <c r="AI168"/>
  <c r="AC168"/>
  <c r="Z168"/>
  <c r="U168"/>
  <c r="R168"/>
  <c r="O168"/>
  <c r="J168"/>
  <c r="G168"/>
  <c r="D168"/>
  <c r="AU167"/>
  <c r="AT167"/>
  <c r="AS167"/>
  <c r="AN167"/>
  <c r="AI167"/>
  <c r="AC167"/>
  <c r="Z167"/>
  <c r="U167"/>
  <c r="R167"/>
  <c r="O167"/>
  <c r="J167"/>
  <c r="G167"/>
  <c r="D167"/>
  <c r="AU166"/>
  <c r="AT166"/>
  <c r="AS166"/>
  <c r="AN166"/>
  <c r="AI166"/>
  <c r="AC166"/>
  <c r="Z166"/>
  <c r="U166"/>
  <c r="R166"/>
  <c r="O166"/>
  <c r="J166"/>
  <c r="G166"/>
  <c r="D166"/>
  <c r="AU165"/>
  <c r="AT165"/>
  <c r="AS165"/>
  <c r="AN165"/>
  <c r="AI165"/>
  <c r="AC165"/>
  <c r="Z165"/>
  <c r="U165"/>
  <c r="R165"/>
  <c r="O165"/>
  <c r="J165"/>
  <c r="G165"/>
  <c r="D165"/>
  <c r="AR152"/>
  <c r="AQ152"/>
  <c r="AP152"/>
  <c r="AO152"/>
  <c r="AM152"/>
  <c r="AL152"/>
  <c r="AK152"/>
  <c r="AJ152"/>
  <c r="AH152"/>
  <c r="AG152"/>
  <c r="AF152"/>
  <c r="AE152"/>
  <c r="AB152"/>
  <c r="AA152"/>
  <c r="Y152"/>
  <c r="X152"/>
  <c r="T152"/>
  <c r="S152"/>
  <c r="Q152"/>
  <c r="P152"/>
  <c r="N152"/>
  <c r="M152"/>
  <c r="L152"/>
  <c r="I152"/>
  <c r="H152"/>
  <c r="F152"/>
  <c r="E152"/>
  <c r="C152"/>
  <c r="B152"/>
  <c r="AU151"/>
  <c r="AT151"/>
  <c r="AS151"/>
  <c r="AN151"/>
  <c r="AI151"/>
  <c r="AC151"/>
  <c r="Z151"/>
  <c r="U151"/>
  <c r="R151"/>
  <c r="O151"/>
  <c r="J151"/>
  <c r="G151"/>
  <c r="D151"/>
  <c r="AU150"/>
  <c r="AT150"/>
  <c r="AS150"/>
  <c r="AN150"/>
  <c r="AI150"/>
  <c r="AC150"/>
  <c r="Z150"/>
  <c r="U150"/>
  <c r="R150"/>
  <c r="O150"/>
  <c r="J150"/>
  <c r="G150"/>
  <c r="D150"/>
  <c r="AU149"/>
  <c r="AT149"/>
  <c r="AS149"/>
  <c r="AN149"/>
  <c r="AI149"/>
  <c r="AC149"/>
  <c r="Z149"/>
  <c r="U149"/>
  <c r="R149"/>
  <c r="O149"/>
  <c r="J149"/>
  <c r="G149"/>
  <c r="D149"/>
  <c r="AU148"/>
  <c r="AT148"/>
  <c r="AS148"/>
  <c r="AN148"/>
  <c r="AI148"/>
  <c r="AC148"/>
  <c r="Z148"/>
  <c r="U148"/>
  <c r="R148"/>
  <c r="O148"/>
  <c r="J148"/>
  <c r="G148"/>
  <c r="D148"/>
  <c r="AU147"/>
  <c r="AT147"/>
  <c r="AS147"/>
  <c r="AN147"/>
  <c r="AI147"/>
  <c r="AC147"/>
  <c r="Z147"/>
  <c r="U147"/>
  <c r="R147"/>
  <c r="O147"/>
  <c r="J147"/>
  <c r="G147"/>
  <c r="D147"/>
  <c r="AU146"/>
  <c r="AT146"/>
  <c r="AS146"/>
  <c r="AN146"/>
  <c r="AI146"/>
  <c r="AC146"/>
  <c r="Z146"/>
  <c r="U146"/>
  <c r="R146"/>
  <c r="O146"/>
  <c r="J146"/>
  <c r="G146"/>
  <c r="D146"/>
  <c r="AU145"/>
  <c r="AT145"/>
  <c r="AS145"/>
  <c r="AN145"/>
  <c r="AI145"/>
  <c r="AC145"/>
  <c r="Z145"/>
  <c r="U145"/>
  <c r="R145"/>
  <c r="O145"/>
  <c r="J145"/>
  <c r="G145"/>
  <c r="D145"/>
  <c r="AU144"/>
  <c r="AT144"/>
  <c r="AS144"/>
  <c r="AN144"/>
  <c r="AI144"/>
  <c r="AC144"/>
  <c r="Z144"/>
  <c r="U144"/>
  <c r="R144"/>
  <c r="O144"/>
  <c r="J144"/>
  <c r="G144"/>
  <c r="D144"/>
  <c r="AU143"/>
  <c r="AT143"/>
  <c r="AS143"/>
  <c r="AN143"/>
  <c r="AI143"/>
  <c r="AC143"/>
  <c r="Z143"/>
  <c r="U143"/>
  <c r="R143"/>
  <c r="O143"/>
  <c r="J143"/>
  <c r="G143"/>
  <c r="D143"/>
  <c r="AU142"/>
  <c r="AT142"/>
  <c r="AS142"/>
  <c r="AN142"/>
  <c r="AI142"/>
  <c r="AC142"/>
  <c r="Z142"/>
  <c r="U142"/>
  <c r="R142"/>
  <c r="O142"/>
  <c r="J142"/>
  <c r="G142"/>
  <c r="D142"/>
  <c r="AU141"/>
  <c r="AT141"/>
  <c r="AS141"/>
  <c r="AN141"/>
  <c r="AI141"/>
  <c r="AC141"/>
  <c r="Z141"/>
  <c r="U141"/>
  <c r="R141"/>
  <c r="O141"/>
  <c r="J141"/>
  <c r="G141"/>
  <c r="D141"/>
  <c r="AU140"/>
  <c r="AT140"/>
  <c r="AS140"/>
  <c r="AN140"/>
  <c r="AI140"/>
  <c r="AC140"/>
  <c r="Z140"/>
  <c r="U140"/>
  <c r="R140"/>
  <c r="O140"/>
  <c r="J140"/>
  <c r="G140"/>
  <c r="D140"/>
  <c r="AU139"/>
  <c r="AT139"/>
  <c r="AS139"/>
  <c r="AN139"/>
  <c r="AI139"/>
  <c r="AC139"/>
  <c r="Z139"/>
  <c r="U139"/>
  <c r="R139"/>
  <c r="O139"/>
  <c r="J139"/>
  <c r="G139"/>
  <c r="D139"/>
  <c r="AU138"/>
  <c r="AT138"/>
  <c r="AS138"/>
  <c r="AN138"/>
  <c r="AI138"/>
  <c r="AC138"/>
  <c r="Z138"/>
  <c r="U138"/>
  <c r="R138"/>
  <c r="O138"/>
  <c r="J138"/>
  <c r="G138"/>
  <c r="D138"/>
  <c r="AU137"/>
  <c r="AT137"/>
  <c r="AS137"/>
  <c r="AN137"/>
  <c r="AI137"/>
  <c r="AC137"/>
  <c r="Z137"/>
  <c r="U137"/>
  <c r="R137"/>
  <c r="O137"/>
  <c r="J137"/>
  <c r="G137"/>
  <c r="D137"/>
  <c r="AU136"/>
  <c r="AT136"/>
  <c r="AS136"/>
  <c r="AN136"/>
  <c r="AI136"/>
  <c r="AC136"/>
  <c r="Z136"/>
  <c r="U136"/>
  <c r="R136"/>
  <c r="O136"/>
  <c r="J136"/>
  <c r="G136"/>
  <c r="D136"/>
  <c r="AU135"/>
  <c r="AT135"/>
  <c r="AS135"/>
  <c r="AN135"/>
  <c r="AI135"/>
  <c r="AC135"/>
  <c r="Z135"/>
  <c r="U135"/>
  <c r="R135"/>
  <c r="O135"/>
  <c r="J135"/>
  <c r="G135"/>
  <c r="D135"/>
  <c r="AU134"/>
  <c r="AT134"/>
  <c r="AS134"/>
  <c r="AN134"/>
  <c r="AI134"/>
  <c r="AC134"/>
  <c r="Z134"/>
  <c r="U134"/>
  <c r="R134"/>
  <c r="O134"/>
  <c r="J134"/>
  <c r="G134"/>
  <c r="D134"/>
  <c r="AU133"/>
  <c r="AT133"/>
  <c r="AS133"/>
  <c r="AN133"/>
  <c r="AI133"/>
  <c r="AC133"/>
  <c r="Z133"/>
  <c r="U133"/>
  <c r="R133"/>
  <c r="O133"/>
  <c r="J133"/>
  <c r="G133"/>
  <c r="D133"/>
  <c r="AU132"/>
  <c r="AT132"/>
  <c r="AS132"/>
  <c r="AN132"/>
  <c r="AI132"/>
  <c r="AC132"/>
  <c r="Z132"/>
  <c r="U132"/>
  <c r="R132"/>
  <c r="O132"/>
  <c r="J132"/>
  <c r="G132"/>
  <c r="D132"/>
  <c r="AU131"/>
  <c r="AT131"/>
  <c r="AS131"/>
  <c r="AN131"/>
  <c r="AI131"/>
  <c r="AC131"/>
  <c r="Z131"/>
  <c r="U131"/>
  <c r="R131"/>
  <c r="O131"/>
  <c r="J131"/>
  <c r="G131"/>
  <c r="D131"/>
  <c r="AU130"/>
  <c r="AT130"/>
  <c r="AS130"/>
  <c r="AN130"/>
  <c r="AI130"/>
  <c r="AC130"/>
  <c r="Z130"/>
  <c r="U130"/>
  <c r="R130"/>
  <c r="O130"/>
  <c r="J130"/>
  <c r="G130"/>
  <c r="D130"/>
  <c r="AR116"/>
  <c r="AQ116"/>
  <c r="AP116"/>
  <c r="AO116"/>
  <c r="AM116"/>
  <c r="AL116"/>
  <c r="AK116"/>
  <c r="AJ116"/>
  <c r="AH116"/>
  <c r="AG116"/>
  <c r="AF116"/>
  <c r="AE116"/>
  <c r="AB116"/>
  <c r="AA116"/>
  <c r="Y116"/>
  <c r="X116"/>
  <c r="T116"/>
  <c r="S116"/>
  <c r="Q116"/>
  <c r="P116"/>
  <c r="N116"/>
  <c r="M116"/>
  <c r="L116"/>
  <c r="I116"/>
  <c r="H116"/>
  <c r="F116"/>
  <c r="E116"/>
  <c r="C116"/>
  <c r="B116"/>
  <c r="AU115"/>
  <c r="AT115"/>
  <c r="AS115"/>
  <c r="AN115"/>
  <c r="AI115"/>
  <c r="AC115"/>
  <c r="Z115"/>
  <c r="U115"/>
  <c r="R115"/>
  <c r="O115"/>
  <c r="J115"/>
  <c r="G115"/>
  <c r="D115"/>
  <c r="AU114"/>
  <c r="AT114"/>
  <c r="AS114"/>
  <c r="AN114"/>
  <c r="AI114"/>
  <c r="AC114"/>
  <c r="Z114"/>
  <c r="U114"/>
  <c r="R114"/>
  <c r="O114"/>
  <c r="J114"/>
  <c r="G114"/>
  <c r="D114"/>
  <c r="AU113"/>
  <c r="AT113"/>
  <c r="AS113"/>
  <c r="AN113"/>
  <c r="AI113"/>
  <c r="AC113"/>
  <c r="Z113"/>
  <c r="U113"/>
  <c r="R113"/>
  <c r="O113"/>
  <c r="J113"/>
  <c r="G113"/>
  <c r="D113"/>
  <c r="AU112"/>
  <c r="AT112"/>
  <c r="AS112"/>
  <c r="AN112"/>
  <c r="AI112"/>
  <c r="AC112"/>
  <c r="Z112"/>
  <c r="U112"/>
  <c r="R112"/>
  <c r="O112"/>
  <c r="J112"/>
  <c r="G112"/>
  <c r="D112"/>
  <c r="AU111"/>
  <c r="AT111"/>
  <c r="AS111"/>
  <c r="AN111"/>
  <c r="AI111"/>
  <c r="AC111"/>
  <c r="Z111"/>
  <c r="U111"/>
  <c r="R111"/>
  <c r="O111"/>
  <c r="J111"/>
  <c r="G111"/>
  <c r="D111"/>
  <c r="AU110"/>
  <c r="AT110"/>
  <c r="AS110"/>
  <c r="AN110"/>
  <c r="AI110"/>
  <c r="AC110"/>
  <c r="Z110"/>
  <c r="U110"/>
  <c r="R110"/>
  <c r="O110"/>
  <c r="J110"/>
  <c r="G110"/>
  <c r="D110"/>
  <c r="AU109"/>
  <c r="AT109"/>
  <c r="AS109"/>
  <c r="AN109"/>
  <c r="AI109"/>
  <c r="AC109"/>
  <c r="Z109"/>
  <c r="U109"/>
  <c r="R109"/>
  <c r="O109"/>
  <c r="J109"/>
  <c r="G109"/>
  <c r="D109"/>
  <c r="AU108"/>
  <c r="AT108"/>
  <c r="AS108"/>
  <c r="AN108"/>
  <c r="AI108"/>
  <c r="AC108"/>
  <c r="Z108"/>
  <c r="U108"/>
  <c r="R108"/>
  <c r="O108"/>
  <c r="J108"/>
  <c r="G108"/>
  <c r="D108"/>
  <c r="AU107"/>
  <c r="AT107"/>
  <c r="AS107"/>
  <c r="AN107"/>
  <c r="AI107"/>
  <c r="AC107"/>
  <c r="Z107"/>
  <c r="U107"/>
  <c r="R107"/>
  <c r="O107"/>
  <c r="J107"/>
  <c r="G107"/>
  <c r="D107"/>
  <c r="AU106"/>
  <c r="AT106"/>
  <c r="AS106"/>
  <c r="AN106"/>
  <c r="AI106"/>
  <c r="AC106"/>
  <c r="Z106"/>
  <c r="U106"/>
  <c r="R106"/>
  <c r="O106"/>
  <c r="J106"/>
  <c r="G106"/>
  <c r="D106"/>
  <c r="AU105"/>
  <c r="AT105"/>
  <c r="AS105"/>
  <c r="AN105"/>
  <c r="AI105"/>
  <c r="AC105"/>
  <c r="Z105"/>
  <c r="U105"/>
  <c r="R105"/>
  <c r="O105"/>
  <c r="J105"/>
  <c r="G105"/>
  <c r="D105"/>
  <c r="AU104"/>
  <c r="AT104"/>
  <c r="AS104"/>
  <c r="AN104"/>
  <c r="AI104"/>
  <c r="AC104"/>
  <c r="Z104"/>
  <c r="U104"/>
  <c r="R104"/>
  <c r="O104"/>
  <c r="J104"/>
  <c r="G104"/>
  <c r="D104"/>
  <c r="AU103"/>
  <c r="AT103"/>
  <c r="AS103"/>
  <c r="AN103"/>
  <c r="AI103"/>
  <c r="AC103"/>
  <c r="Z103"/>
  <c r="U103"/>
  <c r="R103"/>
  <c r="O103"/>
  <c r="J103"/>
  <c r="G103"/>
  <c r="D103"/>
  <c r="AU102"/>
  <c r="AT102"/>
  <c r="AS102"/>
  <c r="AN102"/>
  <c r="AI102"/>
  <c r="AC102"/>
  <c r="Z102"/>
  <c r="U102"/>
  <c r="R102"/>
  <c r="O102"/>
  <c r="J102"/>
  <c r="G102"/>
  <c r="D102"/>
  <c r="AU101"/>
  <c r="AT101"/>
  <c r="AS101"/>
  <c r="AN101"/>
  <c r="AI101"/>
  <c r="AC101"/>
  <c r="Z101"/>
  <c r="U101"/>
  <c r="R101"/>
  <c r="O101"/>
  <c r="J101"/>
  <c r="G101"/>
  <c r="D101"/>
  <c r="AU100"/>
  <c r="AT100"/>
  <c r="AS100"/>
  <c r="AN100"/>
  <c r="AI100"/>
  <c r="AC100"/>
  <c r="Z100"/>
  <c r="U100"/>
  <c r="R100"/>
  <c r="O100"/>
  <c r="J100"/>
  <c r="G100"/>
  <c r="D100"/>
  <c r="AU99"/>
  <c r="AT99"/>
  <c r="AS99"/>
  <c r="AN99"/>
  <c r="AI99"/>
  <c r="AC99"/>
  <c r="Z99"/>
  <c r="U99"/>
  <c r="R99"/>
  <c r="O99"/>
  <c r="J99"/>
  <c r="G99"/>
  <c r="D99"/>
  <c r="AU98"/>
  <c r="AT98"/>
  <c r="AS98"/>
  <c r="AN98"/>
  <c r="AI98"/>
  <c r="AC98"/>
  <c r="Z98"/>
  <c r="U98"/>
  <c r="R98"/>
  <c r="O98"/>
  <c r="J98"/>
  <c r="G98"/>
  <c r="D98"/>
  <c r="AU97"/>
  <c r="AT97"/>
  <c r="AS97"/>
  <c r="AN97"/>
  <c r="AI97"/>
  <c r="AC97"/>
  <c r="Z97"/>
  <c r="U97"/>
  <c r="R97"/>
  <c r="O97"/>
  <c r="J97"/>
  <c r="G97"/>
  <c r="D97"/>
  <c r="AU96"/>
  <c r="AT96"/>
  <c r="AS96"/>
  <c r="AN96"/>
  <c r="AI96"/>
  <c r="AC96"/>
  <c r="Z96"/>
  <c r="U96"/>
  <c r="R96"/>
  <c r="O96"/>
  <c r="J96"/>
  <c r="G96"/>
  <c r="D96"/>
  <c r="AU95"/>
  <c r="AT95"/>
  <c r="AS95"/>
  <c r="AN95"/>
  <c r="AI95"/>
  <c r="AC95"/>
  <c r="Z95"/>
  <c r="U95"/>
  <c r="R95"/>
  <c r="O95"/>
  <c r="J95"/>
  <c r="G95"/>
  <c r="D95"/>
  <c r="AU94"/>
  <c r="AT94"/>
  <c r="AS94"/>
  <c r="AN94"/>
  <c r="AI94"/>
  <c r="AC94"/>
  <c r="Z94"/>
  <c r="U94"/>
  <c r="R94"/>
  <c r="O94"/>
  <c r="J94"/>
  <c r="G94"/>
  <c r="D94"/>
  <c r="AU93"/>
  <c r="AT93"/>
  <c r="AS93"/>
  <c r="AN93"/>
  <c r="AI93"/>
  <c r="AC93"/>
  <c r="Z93"/>
  <c r="U93"/>
  <c r="R93"/>
  <c r="O93"/>
  <c r="J93"/>
  <c r="G93"/>
  <c r="D93"/>
  <c r="AU92"/>
  <c r="AT92"/>
  <c r="AS92"/>
  <c r="AN92"/>
  <c r="AI92"/>
  <c r="AC92"/>
  <c r="Z92"/>
  <c r="U92"/>
  <c r="R92"/>
  <c r="O92"/>
  <c r="J92"/>
  <c r="G92"/>
  <c r="D92"/>
  <c r="AR80"/>
  <c r="AQ80"/>
  <c r="AP80"/>
  <c r="AO80"/>
  <c r="AM80"/>
  <c r="AL80"/>
  <c r="AK80"/>
  <c r="AJ80"/>
  <c r="AH80"/>
  <c r="AG80"/>
  <c r="AF80"/>
  <c r="AE80"/>
  <c r="AB80"/>
  <c r="AA80"/>
  <c r="Y80"/>
  <c r="X80"/>
  <c r="T80"/>
  <c r="S80"/>
  <c r="Q80"/>
  <c r="P80"/>
  <c r="N80"/>
  <c r="M80"/>
  <c r="L80"/>
  <c r="I80"/>
  <c r="H80"/>
  <c r="F80"/>
  <c r="E80"/>
  <c r="C80"/>
  <c r="B80"/>
  <c r="AU79"/>
  <c r="AT79"/>
  <c r="AS79"/>
  <c r="AN79"/>
  <c r="AI79"/>
  <c r="AC79"/>
  <c r="Z79"/>
  <c r="U79"/>
  <c r="R79"/>
  <c r="O79"/>
  <c r="J79"/>
  <c r="G79"/>
  <c r="D79"/>
  <c r="AU78"/>
  <c r="AT78"/>
  <c r="AS78"/>
  <c r="AN78"/>
  <c r="AI78"/>
  <c r="AC78"/>
  <c r="Z78"/>
  <c r="U78"/>
  <c r="R78"/>
  <c r="O78"/>
  <c r="J78"/>
  <c r="G78"/>
  <c r="D78"/>
  <c r="AU77"/>
  <c r="AT77"/>
  <c r="AS77"/>
  <c r="AN77"/>
  <c r="AI77"/>
  <c r="AC77"/>
  <c r="Z77"/>
  <c r="U77"/>
  <c r="R77"/>
  <c r="O77"/>
  <c r="J77"/>
  <c r="G77"/>
  <c r="D77"/>
  <c r="AU76"/>
  <c r="AT76"/>
  <c r="AS76"/>
  <c r="AN76"/>
  <c r="AI76"/>
  <c r="AC76"/>
  <c r="Z76"/>
  <c r="U76"/>
  <c r="R76"/>
  <c r="O76"/>
  <c r="J76"/>
  <c r="G76"/>
  <c r="D76"/>
  <c r="AU75"/>
  <c r="AT75"/>
  <c r="AS75"/>
  <c r="AN75"/>
  <c r="AI75"/>
  <c r="AC75"/>
  <c r="Z75"/>
  <c r="U75"/>
  <c r="R75"/>
  <c r="O75"/>
  <c r="J75"/>
  <c r="G75"/>
  <c r="D75"/>
  <c r="AU74"/>
  <c r="AT74"/>
  <c r="AS74"/>
  <c r="AN74"/>
  <c r="AI74"/>
  <c r="AC74"/>
  <c r="Z74"/>
  <c r="U74"/>
  <c r="R74"/>
  <c r="O74"/>
  <c r="J74"/>
  <c r="G74"/>
  <c r="D74"/>
  <c r="AU73"/>
  <c r="AT73"/>
  <c r="AS73"/>
  <c r="AN73"/>
  <c r="AI73"/>
  <c r="AC73"/>
  <c r="Z73"/>
  <c r="U73"/>
  <c r="R73"/>
  <c r="O73"/>
  <c r="J73"/>
  <c r="G73"/>
  <c r="D73"/>
  <c r="AU72"/>
  <c r="AT72"/>
  <c r="AS72"/>
  <c r="AN72"/>
  <c r="AI72"/>
  <c r="AC72"/>
  <c r="Z72"/>
  <c r="U72"/>
  <c r="R72"/>
  <c r="O72"/>
  <c r="J72"/>
  <c r="G72"/>
  <c r="D72"/>
  <c r="AU71"/>
  <c r="AT71"/>
  <c r="AS71"/>
  <c r="AN71"/>
  <c r="AI71"/>
  <c r="AC71"/>
  <c r="Z71"/>
  <c r="U71"/>
  <c r="R71"/>
  <c r="O71"/>
  <c r="J71"/>
  <c r="G71"/>
  <c r="D71"/>
  <c r="AU70"/>
  <c r="AT70"/>
  <c r="AS70"/>
  <c r="AN70"/>
  <c r="AI70"/>
  <c r="AC70"/>
  <c r="Z70"/>
  <c r="U70"/>
  <c r="R70"/>
  <c r="O70"/>
  <c r="J70"/>
  <c r="G70"/>
  <c r="D70"/>
  <c r="AU69"/>
  <c r="AT69"/>
  <c r="AS69"/>
  <c r="AN69"/>
  <c r="AI69"/>
  <c r="AC69"/>
  <c r="Z69"/>
  <c r="U69"/>
  <c r="R69"/>
  <c r="O69"/>
  <c r="J69"/>
  <c r="G69"/>
  <c r="D69"/>
  <c r="AU68"/>
  <c r="AT68"/>
  <c r="AS68"/>
  <c r="AN68"/>
  <c r="AI68"/>
  <c r="AC68"/>
  <c r="Z68"/>
  <c r="U68"/>
  <c r="R68"/>
  <c r="O68"/>
  <c r="J68"/>
  <c r="G68"/>
  <c r="D68"/>
  <c r="AU67"/>
  <c r="AT67"/>
  <c r="AS67"/>
  <c r="AN67"/>
  <c r="AI67"/>
  <c r="AC67"/>
  <c r="Z67"/>
  <c r="U67"/>
  <c r="R67"/>
  <c r="O67"/>
  <c r="J67"/>
  <c r="G67"/>
  <c r="D67"/>
  <c r="AU66"/>
  <c r="AT66"/>
  <c r="AS66"/>
  <c r="AN66"/>
  <c r="AI66"/>
  <c r="AC66"/>
  <c r="Z66"/>
  <c r="U66"/>
  <c r="R66"/>
  <c r="O66"/>
  <c r="J66"/>
  <c r="G66"/>
  <c r="D66"/>
  <c r="AU65"/>
  <c r="AT65"/>
  <c r="AS65"/>
  <c r="AN65"/>
  <c r="AI65"/>
  <c r="AC65"/>
  <c r="Z65"/>
  <c r="U65"/>
  <c r="R65"/>
  <c r="V65" s="1"/>
  <c r="O65"/>
  <c r="J65"/>
  <c r="G65"/>
  <c r="D65"/>
  <c r="AU64"/>
  <c r="AT64"/>
  <c r="AV64" s="1"/>
  <c r="AS64"/>
  <c r="AN64"/>
  <c r="AI64"/>
  <c r="AC64"/>
  <c r="Z64"/>
  <c r="U64"/>
  <c r="R64"/>
  <c r="O64"/>
  <c r="J64"/>
  <c r="G64"/>
  <c r="K64" s="1"/>
  <c r="D64"/>
  <c r="AU63"/>
  <c r="AT63"/>
  <c r="AS63"/>
  <c r="AN63"/>
  <c r="AI63"/>
  <c r="AC63"/>
  <c r="Z63"/>
  <c r="AD63" s="1"/>
  <c r="U63"/>
  <c r="R63"/>
  <c r="V63" s="1"/>
  <c r="O63"/>
  <c r="J63"/>
  <c r="G63"/>
  <c r="D63"/>
  <c r="AU62"/>
  <c r="AT62"/>
  <c r="AV62" s="1"/>
  <c r="AS62"/>
  <c r="AN62"/>
  <c r="AI62"/>
  <c r="AC62"/>
  <c r="Z62"/>
  <c r="U62"/>
  <c r="R62"/>
  <c r="O62"/>
  <c r="J62"/>
  <c r="G62"/>
  <c r="K62" s="1"/>
  <c r="D62"/>
  <c r="AU61"/>
  <c r="AT61"/>
  <c r="AS61"/>
  <c r="AN61"/>
  <c r="AI61"/>
  <c r="AC61"/>
  <c r="Z61"/>
  <c r="AD61" s="1"/>
  <c r="U61"/>
  <c r="R61"/>
  <c r="V61" s="1"/>
  <c r="O61"/>
  <c r="J61"/>
  <c r="G61"/>
  <c r="D61"/>
  <c r="AU60"/>
  <c r="AT60"/>
  <c r="AV60" s="1"/>
  <c r="AS60"/>
  <c r="AN60"/>
  <c r="AI60"/>
  <c r="AC60"/>
  <c r="Z60"/>
  <c r="U60"/>
  <c r="R60"/>
  <c r="O60"/>
  <c r="J60"/>
  <c r="G60"/>
  <c r="K60" s="1"/>
  <c r="D60"/>
  <c r="AU59"/>
  <c r="AT59"/>
  <c r="AS59"/>
  <c r="AN59"/>
  <c r="AI59"/>
  <c r="AC59"/>
  <c r="Z59"/>
  <c r="AD59" s="1"/>
  <c r="U59"/>
  <c r="R59"/>
  <c r="V59" s="1"/>
  <c r="O59"/>
  <c r="J59"/>
  <c r="G59"/>
  <c r="D59"/>
  <c r="AU58"/>
  <c r="AT58"/>
  <c r="AV58" s="1"/>
  <c r="AS58"/>
  <c r="AN58"/>
  <c r="AI58"/>
  <c r="AC58"/>
  <c r="Z58"/>
  <c r="U58"/>
  <c r="R58"/>
  <c r="O58"/>
  <c r="J58"/>
  <c r="G58"/>
  <c r="K58" s="1"/>
  <c r="D58"/>
  <c r="AU57"/>
  <c r="AT57"/>
  <c r="AS57"/>
  <c r="AN57"/>
  <c r="AI57"/>
  <c r="AC57"/>
  <c r="Z57"/>
  <c r="AD57" s="1"/>
  <c r="U57"/>
  <c r="R57"/>
  <c r="V57" s="1"/>
  <c r="O57"/>
  <c r="J57"/>
  <c r="G57"/>
  <c r="D57"/>
  <c r="AU56"/>
  <c r="AT56"/>
  <c r="AV56" s="1"/>
  <c r="AS56"/>
  <c r="AN56"/>
  <c r="AI56"/>
  <c r="AC56"/>
  <c r="Z56"/>
  <c r="U56"/>
  <c r="R56"/>
  <c r="O56"/>
  <c r="J56"/>
  <c r="G56"/>
  <c r="K56" s="1"/>
  <c r="D56"/>
  <c r="AU55"/>
  <c r="AU80" s="1"/>
  <c r="AT55"/>
  <c r="AS55"/>
  <c r="AS80" s="1"/>
  <c r="AN55"/>
  <c r="AI55"/>
  <c r="AI80" s="1"/>
  <c r="AC55"/>
  <c r="Z55"/>
  <c r="Z80" s="1"/>
  <c r="U55"/>
  <c r="R55"/>
  <c r="R80" s="1"/>
  <c r="O55"/>
  <c r="J55"/>
  <c r="J80" s="1"/>
  <c r="G55"/>
  <c r="D55"/>
  <c r="D80" s="1"/>
  <c r="AR36"/>
  <c r="AQ36"/>
  <c r="AP36"/>
  <c r="AO36"/>
  <c r="AM36"/>
  <c r="AL36"/>
  <c r="AK36"/>
  <c r="AJ36"/>
  <c r="AH36"/>
  <c r="AG36"/>
  <c r="AF36"/>
  <c r="AE36"/>
  <c r="AB36"/>
  <c r="AA36"/>
  <c r="Y36"/>
  <c r="X36"/>
  <c r="T36"/>
  <c r="S36"/>
  <c r="Q36"/>
  <c r="P36"/>
  <c r="N36"/>
  <c r="M36"/>
  <c r="L36"/>
  <c r="I36"/>
  <c r="H36"/>
  <c r="F36"/>
  <c r="E36"/>
  <c r="C36"/>
  <c r="B36"/>
  <c r="AU35"/>
  <c r="AT35"/>
  <c r="AS35"/>
  <c r="AN35"/>
  <c r="AI35"/>
  <c r="AC35"/>
  <c r="Z35"/>
  <c r="AD35" s="1"/>
  <c r="U35"/>
  <c r="R35"/>
  <c r="V35" s="1"/>
  <c r="O35"/>
  <c r="J35"/>
  <c r="G35"/>
  <c r="D35"/>
  <c r="AU34"/>
  <c r="AT34"/>
  <c r="AV34" s="1"/>
  <c r="AS34"/>
  <c r="AN34"/>
  <c r="AI34"/>
  <c r="AC34"/>
  <c r="Z34"/>
  <c r="U34"/>
  <c r="R34"/>
  <c r="O34"/>
  <c r="J34"/>
  <c r="G34"/>
  <c r="K34" s="1"/>
  <c r="D34"/>
  <c r="AU33"/>
  <c r="AT33"/>
  <c r="AS33"/>
  <c r="AN33"/>
  <c r="AI33"/>
  <c r="AC33"/>
  <c r="Z33"/>
  <c r="AD33" s="1"/>
  <c r="U33"/>
  <c r="R33"/>
  <c r="V33" s="1"/>
  <c r="O33"/>
  <c r="J33"/>
  <c r="G33"/>
  <c r="D33"/>
  <c r="AU32"/>
  <c r="AT32"/>
  <c r="AV32" s="1"/>
  <c r="AS32"/>
  <c r="AN32"/>
  <c r="AI32"/>
  <c r="AC32"/>
  <c r="Z32"/>
  <c r="U32"/>
  <c r="R32"/>
  <c r="O32"/>
  <c r="J32"/>
  <c r="G32"/>
  <c r="K32" s="1"/>
  <c r="D32"/>
  <c r="AU31"/>
  <c r="AT31"/>
  <c r="AS31"/>
  <c r="AN31"/>
  <c r="AI31"/>
  <c r="AC31"/>
  <c r="Z31"/>
  <c r="AD31" s="1"/>
  <c r="U31"/>
  <c r="R31"/>
  <c r="V31" s="1"/>
  <c r="O31"/>
  <c r="J31"/>
  <c r="G31"/>
  <c r="D31"/>
  <c r="AU30"/>
  <c r="AT30"/>
  <c r="AV30" s="1"/>
  <c r="AS30"/>
  <c r="AN30"/>
  <c r="AI30"/>
  <c r="AC30"/>
  <c r="Z30"/>
  <c r="U30"/>
  <c r="R30"/>
  <c r="O30"/>
  <c r="J30"/>
  <c r="G30"/>
  <c r="K30" s="1"/>
  <c r="D30"/>
  <c r="AU29"/>
  <c r="AT29"/>
  <c r="AS29"/>
  <c r="AN29"/>
  <c r="AI29"/>
  <c r="AC29"/>
  <c r="Z29"/>
  <c r="AD29" s="1"/>
  <c r="U29"/>
  <c r="R29"/>
  <c r="V29" s="1"/>
  <c r="O29"/>
  <c r="J29"/>
  <c r="G29"/>
  <c r="D29"/>
  <c r="AU28"/>
  <c r="AT28"/>
  <c r="AV28" s="1"/>
  <c r="AS28"/>
  <c r="AN28"/>
  <c r="AI28"/>
  <c r="AC28"/>
  <c r="Z28"/>
  <c r="U28"/>
  <c r="R28"/>
  <c r="O28"/>
  <c r="J28"/>
  <c r="G28"/>
  <c r="K28" s="1"/>
  <c r="D28"/>
  <c r="AU27"/>
  <c r="AT27"/>
  <c r="AS27"/>
  <c r="AN27"/>
  <c r="AI27"/>
  <c r="AC27"/>
  <c r="Z27"/>
  <c r="AD27" s="1"/>
  <c r="U27"/>
  <c r="R27"/>
  <c r="V27" s="1"/>
  <c r="O27"/>
  <c r="J27"/>
  <c r="G27"/>
  <c r="D27"/>
  <c r="AU26"/>
  <c r="AT26"/>
  <c r="AV26" s="1"/>
  <c r="AS26"/>
  <c r="AN26"/>
  <c r="AI26"/>
  <c r="AC26"/>
  <c r="Z26"/>
  <c r="U26"/>
  <c r="R26"/>
  <c r="O26"/>
  <c r="J26"/>
  <c r="G26"/>
  <c r="K26" s="1"/>
  <c r="D26"/>
  <c r="AU25"/>
  <c r="AT25"/>
  <c r="AS25"/>
  <c r="AN25"/>
  <c r="AI25"/>
  <c r="AC25"/>
  <c r="Z25"/>
  <c r="AD25" s="1"/>
  <c r="U25"/>
  <c r="R25"/>
  <c r="V25" s="1"/>
  <c r="O25"/>
  <c r="J25"/>
  <c r="G25"/>
  <c r="D25"/>
  <c r="AU24"/>
  <c r="AT24"/>
  <c r="AV24" s="1"/>
  <c r="AS24"/>
  <c r="AN24"/>
  <c r="AI24"/>
  <c r="AC24"/>
  <c r="Z24"/>
  <c r="U24"/>
  <c r="R24"/>
  <c r="O24"/>
  <c r="J24"/>
  <c r="G24"/>
  <c r="K24" s="1"/>
  <c r="D24"/>
  <c r="AU23"/>
  <c r="AT23"/>
  <c r="AS23"/>
  <c r="AN23"/>
  <c r="AI23"/>
  <c r="AC23"/>
  <c r="Z23"/>
  <c r="AD23" s="1"/>
  <c r="U23"/>
  <c r="R23"/>
  <c r="V23" s="1"/>
  <c r="O23"/>
  <c r="J23"/>
  <c r="G23"/>
  <c r="D23"/>
  <c r="AU22"/>
  <c r="AT22"/>
  <c r="AV22" s="1"/>
  <c r="AS22"/>
  <c r="AN22"/>
  <c r="AI22"/>
  <c r="AC22"/>
  <c r="Z22"/>
  <c r="U22"/>
  <c r="R22"/>
  <c r="O22"/>
  <c r="J22"/>
  <c r="G22"/>
  <c r="K22" s="1"/>
  <c r="D22"/>
  <c r="AU21"/>
  <c r="AT21"/>
  <c r="AS21"/>
  <c r="AN21"/>
  <c r="AI21"/>
  <c r="AC21"/>
  <c r="Z21"/>
  <c r="AD21" s="1"/>
  <c r="U21"/>
  <c r="R21"/>
  <c r="V21" s="1"/>
  <c r="O21"/>
  <c r="J21"/>
  <c r="G21"/>
  <c r="D21"/>
  <c r="AU20"/>
  <c r="AT20"/>
  <c r="AV20" s="1"/>
  <c r="AS20"/>
  <c r="AN20"/>
  <c r="AI20"/>
  <c r="AC20"/>
  <c r="Z20"/>
  <c r="U20"/>
  <c r="R20"/>
  <c r="O20"/>
  <c r="J20"/>
  <c r="G20"/>
  <c r="K20" s="1"/>
  <c r="D20"/>
  <c r="AU19"/>
  <c r="AT19"/>
  <c r="AS19"/>
  <c r="AN19"/>
  <c r="AI19"/>
  <c r="AC19"/>
  <c r="Z19"/>
  <c r="AD19" s="1"/>
  <c r="U19"/>
  <c r="R19"/>
  <c r="V19" s="1"/>
  <c r="O19"/>
  <c r="J19"/>
  <c r="G19"/>
  <c r="D19"/>
  <c r="AU18"/>
  <c r="AT18"/>
  <c r="AV18" s="1"/>
  <c r="AS18"/>
  <c r="AN18"/>
  <c r="AI18"/>
  <c r="AC18"/>
  <c r="Z18"/>
  <c r="U18"/>
  <c r="R18"/>
  <c r="O18"/>
  <c r="J18"/>
  <c r="G18"/>
  <c r="K18" s="1"/>
  <c r="D18"/>
  <c r="AU17"/>
  <c r="AT17"/>
  <c r="AS17"/>
  <c r="AN17"/>
  <c r="AI17"/>
  <c r="AC17"/>
  <c r="Z17"/>
  <c r="AD17" s="1"/>
  <c r="U17"/>
  <c r="R17"/>
  <c r="V17" s="1"/>
  <c r="O17"/>
  <c r="J17"/>
  <c r="G17"/>
  <c r="D17"/>
  <c r="AU16"/>
  <c r="AT16"/>
  <c r="AV16" s="1"/>
  <c r="AS16"/>
  <c r="AN16"/>
  <c r="AI16"/>
  <c r="AC16"/>
  <c r="Z16"/>
  <c r="U16"/>
  <c r="R16"/>
  <c r="O16"/>
  <c r="J16"/>
  <c r="G16"/>
  <c r="K16" s="1"/>
  <c r="D16"/>
  <c r="AU15"/>
  <c r="AT15"/>
  <c r="AS15"/>
  <c r="AN15"/>
  <c r="AI15"/>
  <c r="AC15"/>
  <c r="Z15"/>
  <c r="AD15" s="1"/>
  <c r="U15"/>
  <c r="R15"/>
  <c r="V15" s="1"/>
  <c r="O15"/>
  <c r="J15"/>
  <c r="G15"/>
  <c r="D15"/>
  <c r="AU14"/>
  <c r="AT14"/>
  <c r="AV14" s="1"/>
  <c r="AS14"/>
  <c r="AN14"/>
  <c r="AI14"/>
  <c r="AC14"/>
  <c r="Z14"/>
  <c r="U14"/>
  <c r="R14"/>
  <c r="O14"/>
  <c r="J14"/>
  <c r="G14"/>
  <c r="K14" s="1"/>
  <c r="D14"/>
  <c r="AU13"/>
  <c r="AT13"/>
  <c r="AS13"/>
  <c r="AN13"/>
  <c r="AI13"/>
  <c r="AC13"/>
  <c r="Z13"/>
  <c r="AD13" s="1"/>
  <c r="U13"/>
  <c r="R13"/>
  <c r="V13" s="1"/>
  <c r="O13"/>
  <c r="J13"/>
  <c r="G13"/>
  <c r="D13"/>
  <c r="AU12"/>
  <c r="AT12"/>
  <c r="AV12" s="1"/>
  <c r="AS12"/>
  <c r="AN12"/>
  <c r="AI12"/>
  <c r="AC12"/>
  <c r="Z12"/>
  <c r="U12"/>
  <c r="R12"/>
  <c r="O12"/>
  <c r="J12"/>
  <c r="G12"/>
  <c r="K12" s="1"/>
  <c r="D12"/>
  <c r="AU11"/>
  <c r="AT11"/>
  <c r="AS11"/>
  <c r="AN11"/>
  <c r="AI11"/>
  <c r="AC11"/>
  <c r="Z11"/>
  <c r="AD11" s="1"/>
  <c r="U11"/>
  <c r="R11"/>
  <c r="V11" s="1"/>
  <c r="O11"/>
  <c r="J11"/>
  <c r="G11"/>
  <c r="D11"/>
  <c r="AU10"/>
  <c r="AT10"/>
  <c r="AV10" s="1"/>
  <c r="AS10"/>
  <c r="AN10"/>
  <c r="AI10"/>
  <c r="AC10"/>
  <c r="Z10"/>
  <c r="U10"/>
  <c r="R10"/>
  <c r="O10"/>
  <c r="J10"/>
  <c r="G10"/>
  <c r="K10" s="1"/>
  <c r="D10"/>
  <c r="AU9"/>
  <c r="AU36" s="1"/>
  <c r="AT9"/>
  <c r="AS9"/>
  <c r="AS36" s="1"/>
  <c r="AN9"/>
  <c r="AI9"/>
  <c r="AI36" s="1"/>
  <c r="AC9"/>
  <c r="Z9"/>
  <c r="Z36" s="1"/>
  <c r="U9"/>
  <c r="R9"/>
  <c r="R36" s="1"/>
  <c r="O9"/>
  <c r="J9"/>
  <c r="J36" s="1"/>
  <c r="G9"/>
  <c r="D9"/>
  <c r="D36" s="1"/>
  <c r="D13" i="3"/>
  <c r="D13" i="2"/>
  <c r="D13" i="7"/>
  <c r="D13" i="6"/>
  <c r="D13" i="5"/>
  <c r="D14" i="4"/>
  <c r="AD65" i="1" l="1"/>
  <c r="K66"/>
  <c r="AV66"/>
  <c r="V67"/>
  <c r="AD67"/>
  <c r="K68"/>
  <c r="AV68"/>
  <c r="V69"/>
  <c r="AD69"/>
  <c r="K70"/>
  <c r="AV70"/>
  <c r="V71"/>
  <c r="AD71"/>
  <c r="K72"/>
  <c r="AV72"/>
  <c r="V73"/>
  <c r="AD73"/>
  <c r="K74"/>
  <c r="AV74"/>
  <c r="V75"/>
  <c r="AD75"/>
  <c r="K76"/>
  <c r="AV76"/>
  <c r="V77"/>
  <c r="AD77"/>
  <c r="K78"/>
  <c r="AV78"/>
  <c r="V79"/>
  <c r="AD79"/>
  <c r="D116"/>
  <c r="J116"/>
  <c r="R116"/>
  <c r="AD92"/>
  <c r="AI116"/>
  <c r="AS116"/>
  <c r="AU116"/>
  <c r="K93"/>
  <c r="AV93"/>
  <c r="V94"/>
  <c r="AD94"/>
  <c r="K95"/>
  <c r="AV95"/>
  <c r="V96"/>
  <c r="AD96"/>
  <c r="K97"/>
  <c r="AV97"/>
  <c r="V98"/>
  <c r="AD98"/>
  <c r="K99"/>
  <c r="AV99"/>
  <c r="V100"/>
  <c r="K338"/>
  <c r="AV338"/>
  <c r="AD339"/>
  <c r="K340"/>
  <c r="AV340"/>
  <c r="V341"/>
  <c r="AD341"/>
  <c r="K342"/>
  <c r="AV342"/>
  <c r="V343"/>
  <c r="AD343"/>
  <c r="K344"/>
  <c r="AV344"/>
  <c r="V345"/>
  <c r="AD345"/>
  <c r="K346"/>
  <c r="AV346"/>
  <c r="V347"/>
  <c r="AD347"/>
  <c r="K348"/>
  <c r="AV348"/>
  <c r="V349"/>
  <c r="AD349"/>
  <c r="K350"/>
  <c r="AV350"/>
  <c r="V351"/>
  <c r="AD351"/>
  <c r="K352"/>
  <c r="AV352"/>
  <c r="V353"/>
  <c r="AD353"/>
  <c r="K354"/>
  <c r="AV354"/>
  <c r="V355"/>
  <c r="AD355"/>
  <c r="K356"/>
  <c r="AV356"/>
  <c r="V357"/>
  <c r="AD357"/>
  <c r="K358"/>
  <c r="AV358"/>
  <c r="V359"/>
  <c r="AD359"/>
  <c r="AD360"/>
  <c r="K361"/>
  <c r="AD362"/>
  <c r="K363"/>
  <c r="AD100"/>
  <c r="K101"/>
  <c r="AV101"/>
  <c r="V102"/>
  <c r="AD102"/>
  <c r="K103"/>
  <c r="AV103"/>
  <c r="V104"/>
  <c r="AD104"/>
  <c r="K105"/>
  <c r="AV105"/>
  <c r="V106"/>
  <c r="AD106"/>
  <c r="K107"/>
  <c r="AV107"/>
  <c r="V108"/>
  <c r="AD108"/>
  <c r="K109"/>
  <c r="AV109"/>
  <c r="V110"/>
  <c r="AD110"/>
  <c r="K111"/>
  <c r="AV111"/>
  <c r="V112"/>
  <c r="AD112"/>
  <c r="K113"/>
  <c r="AV113"/>
  <c r="V114"/>
  <c r="AD114"/>
  <c r="K115"/>
  <c r="AV115"/>
  <c r="O152"/>
  <c r="U152"/>
  <c r="AN152"/>
  <c r="AT152"/>
  <c r="V131"/>
  <c r="AD131"/>
  <c r="K132"/>
  <c r="AV132"/>
  <c r="V133"/>
  <c r="AD133"/>
  <c r="K134"/>
  <c r="AV134"/>
  <c r="V135"/>
  <c r="AD135"/>
  <c r="K136"/>
  <c r="AV136"/>
  <c r="V137"/>
  <c r="AD137"/>
  <c r="K138"/>
  <c r="AV138"/>
  <c r="V139"/>
  <c r="AD139"/>
  <c r="K140"/>
  <c r="AV140"/>
  <c r="V141"/>
  <c r="AD141"/>
  <c r="K142"/>
  <c r="AV142"/>
  <c r="V143"/>
  <c r="AD143"/>
  <c r="K144"/>
  <c r="AV144"/>
  <c r="V145"/>
  <c r="AD145"/>
  <c r="K146"/>
  <c r="AV146"/>
  <c r="V147"/>
  <c r="AD147"/>
  <c r="K148"/>
  <c r="AV148"/>
  <c r="V149"/>
  <c r="AD149"/>
  <c r="AV150"/>
  <c r="V151"/>
  <c r="D189"/>
  <c r="J189"/>
  <c r="R189"/>
  <c r="Z189"/>
  <c r="AI189"/>
  <c r="AS189"/>
  <c r="AU189"/>
  <c r="K166"/>
  <c r="AV166"/>
  <c r="V167"/>
  <c r="AD167"/>
  <c r="K168"/>
  <c r="AV168"/>
  <c r="V169"/>
  <c r="AD169"/>
  <c r="K170"/>
  <c r="AV170"/>
  <c r="V171"/>
  <c r="AD171"/>
  <c r="K172"/>
  <c r="AV172"/>
  <c r="V173"/>
  <c r="AD173"/>
  <c r="K174"/>
  <c r="AV174"/>
  <c r="V175"/>
  <c r="AD175"/>
  <c r="K176"/>
  <c r="AV176"/>
  <c r="V177"/>
  <c r="AD177"/>
  <c r="K178"/>
  <c r="AV178"/>
  <c r="V179"/>
  <c r="AD179"/>
  <c r="K180"/>
  <c r="AV180"/>
  <c r="V181"/>
  <c r="AD181"/>
  <c r="K182"/>
  <c r="AV182"/>
  <c r="V183"/>
  <c r="AD183"/>
  <c r="K184"/>
  <c r="AV184"/>
  <c r="V185"/>
  <c r="AD185"/>
  <c r="K186"/>
  <c r="AV186"/>
  <c r="V187"/>
  <c r="AD187"/>
  <c r="K188"/>
  <c r="AV188"/>
  <c r="G230"/>
  <c r="O230"/>
  <c r="U230"/>
  <c r="AN230"/>
  <c r="AT230"/>
  <c r="V203"/>
  <c r="AD203"/>
  <c r="AI230"/>
  <c r="AS230"/>
  <c r="AU230"/>
  <c r="K204"/>
  <c r="AV204"/>
  <c r="V205"/>
  <c r="AD205"/>
  <c r="K206"/>
  <c r="AV206"/>
  <c r="V207"/>
  <c r="AD207"/>
  <c r="K208"/>
  <c r="AV208"/>
  <c r="V209"/>
  <c r="AD209"/>
  <c r="K210"/>
  <c r="AV210"/>
  <c r="V211"/>
  <c r="AD211"/>
  <c r="K212"/>
  <c r="AV212"/>
  <c r="V213"/>
  <c r="AD213"/>
  <c r="K214"/>
  <c r="AV214"/>
  <c r="V215"/>
  <c r="AD215"/>
  <c r="K216"/>
  <c r="AV216"/>
  <c r="V217"/>
  <c r="AD217"/>
  <c r="K218"/>
  <c r="AV218"/>
  <c r="V219"/>
  <c r="AD219"/>
  <c r="K220"/>
  <c r="AV220"/>
  <c r="V221"/>
  <c r="AD221"/>
  <c r="K222"/>
  <c r="AV222"/>
  <c r="V223"/>
  <c r="AD223"/>
  <c r="K224"/>
  <c r="AV224"/>
  <c r="V225"/>
  <c r="AD225"/>
  <c r="K226"/>
  <c r="AV226"/>
  <c r="V227"/>
  <c r="AD227"/>
  <c r="K228"/>
  <c r="AV228"/>
  <c r="V229"/>
  <c r="AD229"/>
  <c r="D272"/>
  <c r="J272"/>
  <c r="R272"/>
  <c r="Z272"/>
  <c r="AI272"/>
  <c r="AS272"/>
  <c r="AU272"/>
  <c r="G272"/>
  <c r="AV244"/>
  <c r="V245"/>
  <c r="AD245"/>
  <c r="K246"/>
  <c r="AV246"/>
  <c r="V247"/>
  <c r="AD247"/>
  <c r="K248"/>
  <c r="AV248"/>
  <c r="V249"/>
  <c r="AD249"/>
  <c r="K250"/>
  <c r="AV250"/>
  <c r="V251"/>
  <c r="AD251"/>
  <c r="K252"/>
  <c r="AV252"/>
  <c r="V253"/>
  <c r="AD253"/>
  <c r="K254"/>
  <c r="AV254"/>
  <c r="V255"/>
  <c r="AD255"/>
  <c r="K256"/>
  <c r="AV256"/>
  <c r="V257"/>
  <c r="AD257"/>
  <c r="K258"/>
  <c r="AV258"/>
  <c r="V259"/>
  <c r="AD259"/>
  <c r="K260"/>
  <c r="AV260"/>
  <c r="V261"/>
  <c r="AD261"/>
  <c r="K262"/>
  <c r="AV262"/>
  <c r="V263"/>
  <c r="AD263"/>
  <c r="K264"/>
  <c r="AV264"/>
  <c r="V265"/>
  <c r="AD265"/>
  <c r="K266"/>
  <c r="AV266"/>
  <c r="V267"/>
  <c r="AD267"/>
  <c r="K268"/>
  <c r="AV268"/>
  <c r="V269"/>
  <c r="AD269"/>
  <c r="K270"/>
  <c r="AV270"/>
  <c r="V271"/>
  <c r="R315"/>
  <c r="AI315"/>
  <c r="AS315"/>
  <c r="AU315"/>
  <c r="G36"/>
  <c r="O36"/>
  <c r="U36"/>
  <c r="AC36"/>
  <c r="AN36"/>
  <c r="AT36"/>
  <c r="V10"/>
  <c r="AD10"/>
  <c r="K11"/>
  <c r="AV11"/>
  <c r="V12"/>
  <c r="AD12"/>
  <c r="K13"/>
  <c r="AV13"/>
  <c r="V14"/>
  <c r="AD14"/>
  <c r="K15"/>
  <c r="AV15"/>
  <c r="V16"/>
  <c r="AD16"/>
  <c r="K17"/>
  <c r="AV17"/>
  <c r="V18"/>
  <c r="AD18"/>
  <c r="K19"/>
  <c r="AV19"/>
  <c r="V20"/>
  <c r="AD20"/>
  <c r="K21"/>
  <c r="AV21"/>
  <c r="V22"/>
  <c r="AD22"/>
  <c r="K23"/>
  <c r="AV23"/>
  <c r="V24"/>
  <c r="AD24"/>
  <c r="K25"/>
  <c r="AV25"/>
  <c r="V26"/>
  <c r="AD26"/>
  <c r="K27"/>
  <c r="AV27"/>
  <c r="V28"/>
  <c r="AD28"/>
  <c r="K29"/>
  <c r="AV29"/>
  <c r="V30"/>
  <c r="AD30"/>
  <c r="K31"/>
  <c r="AV31"/>
  <c r="V32"/>
  <c r="AD32"/>
  <c r="K33"/>
  <c r="AV33"/>
  <c r="V34"/>
  <c r="AD34"/>
  <c r="K35"/>
  <c r="AV35"/>
  <c r="K55"/>
  <c r="O80"/>
  <c r="U80"/>
  <c r="AC80"/>
  <c r="AN80"/>
  <c r="AT80"/>
  <c r="V56"/>
  <c r="AD56"/>
  <c r="K57"/>
  <c r="AV57"/>
  <c r="V58"/>
  <c r="AD271"/>
  <c r="AD290"/>
  <c r="K291"/>
  <c r="AV291"/>
  <c r="V292"/>
  <c r="AD292"/>
  <c r="K293"/>
  <c r="AV293"/>
  <c r="V294"/>
  <c r="AD294"/>
  <c r="K295"/>
  <c r="AV295"/>
  <c r="V296"/>
  <c r="AD296"/>
  <c r="K297"/>
  <c r="AV297"/>
  <c r="V298"/>
  <c r="AD298"/>
  <c r="K299"/>
  <c r="AV299"/>
  <c r="V300"/>
  <c r="AD300"/>
  <c r="K301"/>
  <c r="AV301"/>
  <c r="V302"/>
  <c r="AD302"/>
  <c r="K303"/>
  <c r="D315"/>
  <c r="J315"/>
  <c r="AD304"/>
  <c r="K305"/>
  <c r="AD306"/>
  <c r="K307"/>
  <c r="AD308"/>
  <c r="K309"/>
  <c r="AD310"/>
  <c r="AV311"/>
  <c r="V312"/>
  <c r="AV313"/>
  <c r="V314"/>
  <c r="AU364"/>
  <c r="K337"/>
  <c r="AV337"/>
  <c r="V338"/>
  <c r="AD338"/>
  <c r="K339"/>
  <c r="AV339"/>
  <c r="V340"/>
  <c r="AD340"/>
  <c r="K341"/>
  <c r="AV341"/>
  <c r="V342"/>
  <c r="AD342"/>
  <c r="K343"/>
  <c r="AV343"/>
  <c r="V344"/>
  <c r="AD344"/>
  <c r="K345"/>
  <c r="AV345"/>
  <c r="V346"/>
  <c r="AD346"/>
  <c r="K347"/>
  <c r="AV347"/>
  <c r="V348"/>
  <c r="AD348"/>
  <c r="K349"/>
  <c r="AV349"/>
  <c r="V350"/>
  <c r="AD350"/>
  <c r="K351"/>
  <c r="AV351"/>
  <c r="V352"/>
  <c r="AD352"/>
  <c r="K353"/>
  <c r="AV353"/>
  <c r="V354"/>
  <c r="AD354"/>
  <c r="K355"/>
  <c r="AV355"/>
  <c r="V356"/>
  <c r="AD356"/>
  <c r="K357"/>
  <c r="AV357"/>
  <c r="V358"/>
  <c r="AD358"/>
  <c r="K359"/>
  <c r="AV359"/>
  <c r="D364"/>
  <c r="AD361"/>
  <c r="K362"/>
  <c r="AD363"/>
  <c r="AD58"/>
  <c r="K59"/>
  <c r="AV59"/>
  <c r="V60"/>
  <c r="AD60"/>
  <c r="K61"/>
  <c r="AV61"/>
  <c r="V62"/>
  <c r="AD62"/>
  <c r="K63"/>
  <c r="AV63"/>
  <c r="V64"/>
  <c r="AD64"/>
  <c r="K65"/>
  <c r="AV65"/>
  <c r="V66"/>
  <c r="AD66"/>
  <c r="K67"/>
  <c r="AV67"/>
  <c r="V68"/>
  <c r="AD68"/>
  <c r="K69"/>
  <c r="AV69"/>
  <c r="V70"/>
  <c r="AD70"/>
  <c r="K71"/>
  <c r="AV71"/>
  <c r="V72"/>
  <c r="AD72"/>
  <c r="K73"/>
  <c r="AV73"/>
  <c r="V74"/>
  <c r="AD74"/>
  <c r="K75"/>
  <c r="AV75"/>
  <c r="V76"/>
  <c r="AD76"/>
  <c r="K77"/>
  <c r="AV77"/>
  <c r="V78"/>
  <c r="AD78"/>
  <c r="K79"/>
  <c r="AV79"/>
  <c r="G116"/>
  <c r="K116" s="1"/>
  <c r="O116"/>
  <c r="U116"/>
  <c r="AC116"/>
  <c r="AN116"/>
  <c r="AV92"/>
  <c r="V93"/>
  <c r="AD93"/>
  <c r="K94"/>
  <c r="AV94"/>
  <c r="V95"/>
  <c r="AD95"/>
  <c r="K96"/>
  <c r="AV96"/>
  <c r="V97"/>
  <c r="AD97"/>
  <c r="K98"/>
  <c r="AV98"/>
  <c r="V99"/>
  <c r="AD99"/>
  <c r="K100"/>
  <c r="AV100"/>
  <c r="V101"/>
  <c r="AD101"/>
  <c r="K102"/>
  <c r="AV102"/>
  <c r="V103"/>
  <c r="AD103"/>
  <c r="K104"/>
  <c r="AV104"/>
  <c r="V105"/>
  <c r="AD105"/>
  <c r="K106"/>
  <c r="AV106"/>
  <c r="V107"/>
  <c r="AD107"/>
  <c r="K108"/>
  <c r="AV108"/>
  <c r="V109"/>
  <c r="AD109"/>
  <c r="K110"/>
  <c r="AV110"/>
  <c r="V111"/>
  <c r="AD111"/>
  <c r="K112"/>
  <c r="AV112"/>
  <c r="V113"/>
  <c r="AD113"/>
  <c r="K114"/>
  <c r="AV114"/>
  <c r="V115"/>
  <c r="AD115"/>
  <c r="D152"/>
  <c r="J152"/>
  <c r="Z152"/>
  <c r="K131"/>
  <c r="AV131"/>
  <c r="V132"/>
  <c r="AD132"/>
  <c r="K133"/>
  <c r="AV133"/>
  <c r="V134"/>
  <c r="AD134"/>
  <c r="K135"/>
  <c r="AV135"/>
  <c r="V136"/>
  <c r="AD136"/>
  <c r="K137"/>
  <c r="AV137"/>
  <c r="V138"/>
  <c r="AD138"/>
  <c r="K139"/>
  <c r="AV139"/>
  <c r="V140"/>
  <c r="AD140"/>
  <c r="K141"/>
  <c r="AV141"/>
  <c r="V142"/>
  <c r="AD142"/>
  <c r="K143"/>
  <c r="AV143"/>
  <c r="V144"/>
  <c r="AD144"/>
  <c r="K145"/>
  <c r="AV145"/>
  <c r="V146"/>
  <c r="AD146"/>
  <c r="K147"/>
  <c r="AV147"/>
  <c r="V148"/>
  <c r="AD148"/>
  <c r="K149"/>
  <c r="AV149"/>
  <c r="V150"/>
  <c r="AD150"/>
  <c r="K151"/>
  <c r="AV151"/>
  <c r="G189"/>
  <c r="K189" s="1"/>
  <c r="O189"/>
  <c r="U189"/>
  <c r="AC189"/>
  <c r="AN189"/>
  <c r="AT189"/>
  <c r="V166"/>
  <c r="AD166"/>
  <c r="K167"/>
  <c r="AV167"/>
  <c r="V168"/>
  <c r="AD168"/>
  <c r="K169"/>
  <c r="AV169"/>
  <c r="V170"/>
  <c r="AD170"/>
  <c r="K171"/>
  <c r="AV171"/>
  <c r="V172"/>
  <c r="AD172"/>
  <c r="K173"/>
  <c r="AV173"/>
  <c r="V174"/>
  <c r="AD174"/>
  <c r="K175"/>
  <c r="AV175"/>
  <c r="V176"/>
  <c r="AD176"/>
  <c r="K177"/>
  <c r="AV177"/>
  <c r="V178"/>
  <c r="AD178"/>
  <c r="K179"/>
  <c r="AV179"/>
  <c r="V180"/>
  <c r="AD180"/>
  <c r="K181"/>
  <c r="AV181"/>
  <c r="V182"/>
  <c r="AD182"/>
  <c r="K183"/>
  <c r="AV183"/>
  <c r="V184"/>
  <c r="AD184"/>
  <c r="K185"/>
  <c r="AV185"/>
  <c r="V186"/>
  <c r="AD186"/>
  <c r="K187"/>
  <c r="AV187"/>
  <c r="V188"/>
  <c r="AD188"/>
  <c r="D230"/>
  <c r="J230"/>
  <c r="K230" s="1"/>
  <c r="V202"/>
  <c r="Z230"/>
  <c r="K203"/>
  <c r="AC230"/>
  <c r="AD204"/>
  <c r="K205"/>
  <c r="AD206"/>
  <c r="K207"/>
  <c r="AD208"/>
  <c r="K209"/>
  <c r="AD210"/>
  <c r="K211"/>
  <c r="AD212"/>
  <c r="K213"/>
  <c r="AD214"/>
  <c r="K215"/>
  <c r="AD216"/>
  <c r="K217"/>
  <c r="AD218"/>
  <c r="K219"/>
  <c r="AD220"/>
  <c r="K221"/>
  <c r="AD222"/>
  <c r="K223"/>
  <c r="AD224"/>
  <c r="K225"/>
  <c r="AD226"/>
  <c r="K227"/>
  <c r="AD228"/>
  <c r="K229"/>
  <c r="O272"/>
  <c r="U272"/>
  <c r="AN272"/>
  <c r="AT272"/>
  <c r="V244"/>
  <c r="AV245"/>
  <c r="V246"/>
  <c r="AV247"/>
  <c r="V248"/>
  <c r="AV249"/>
  <c r="V250"/>
  <c r="AV251"/>
  <c r="V252"/>
  <c r="AV253"/>
  <c r="V254"/>
  <c r="AV255"/>
  <c r="V256"/>
  <c r="AV257"/>
  <c r="V258"/>
  <c r="AV259"/>
  <c r="V260"/>
  <c r="AV261"/>
  <c r="V262"/>
  <c r="AV263"/>
  <c r="V264"/>
  <c r="AV265"/>
  <c r="V266"/>
  <c r="AV267"/>
  <c r="V268"/>
  <c r="AV269"/>
  <c r="V270"/>
  <c r="AD116"/>
  <c r="K9"/>
  <c r="K36" s="1"/>
  <c r="V9"/>
  <c r="V36" s="1"/>
  <c r="AD55"/>
  <c r="AD80" s="1"/>
  <c r="AV55"/>
  <c r="AV80" s="1"/>
  <c r="G80"/>
  <c r="K80" s="1"/>
  <c r="K92"/>
  <c r="V92"/>
  <c r="V116" s="1"/>
  <c r="Z116"/>
  <c r="AT116"/>
  <c r="G152"/>
  <c r="K152" s="1"/>
  <c r="K130"/>
  <c r="R152"/>
  <c r="V130"/>
  <c r="V152" s="1"/>
  <c r="AC152"/>
  <c r="AI152"/>
  <c r="AS152"/>
  <c r="AU152"/>
  <c r="K150"/>
  <c r="AD151"/>
  <c r="AD9"/>
  <c r="AD36" s="1"/>
  <c r="AV9"/>
  <c r="AV36" s="1"/>
  <c r="V55"/>
  <c r="V80" s="1"/>
  <c r="AD130"/>
  <c r="AV130"/>
  <c r="AV152" s="1"/>
  <c r="K165"/>
  <c r="V165"/>
  <c r="V189" s="1"/>
  <c r="R230"/>
  <c r="AD243"/>
  <c r="AV243"/>
  <c r="K244"/>
  <c r="K290"/>
  <c r="V290"/>
  <c r="W291"/>
  <c r="W293"/>
  <c r="W295"/>
  <c r="W297"/>
  <c r="W299"/>
  <c r="W301"/>
  <c r="W303"/>
  <c r="K311"/>
  <c r="W311" s="1"/>
  <c r="AD311"/>
  <c r="K312"/>
  <c r="W312" s="1"/>
  <c r="AD312"/>
  <c r="K313"/>
  <c r="W313" s="1"/>
  <c r="AD313"/>
  <c r="K314"/>
  <c r="W314" s="1"/>
  <c r="AD314"/>
  <c r="Z315"/>
  <c r="G364"/>
  <c r="K336"/>
  <c r="K364" s="1"/>
  <c r="V336"/>
  <c r="W337"/>
  <c r="W339"/>
  <c r="W341"/>
  <c r="W343"/>
  <c r="W345"/>
  <c r="W347"/>
  <c r="W349"/>
  <c r="W351"/>
  <c r="W353"/>
  <c r="W355"/>
  <c r="W357"/>
  <c r="W359"/>
  <c r="V360"/>
  <c r="W360" s="1"/>
  <c r="AV360"/>
  <c r="V361"/>
  <c r="W361" s="1"/>
  <c r="AV361"/>
  <c r="V362"/>
  <c r="W362" s="1"/>
  <c r="AV362"/>
  <c r="V363"/>
  <c r="W363" s="1"/>
  <c r="AV363"/>
  <c r="AT364"/>
  <c r="AD165"/>
  <c r="AD189" s="1"/>
  <c r="AV165"/>
  <c r="AV189" s="1"/>
  <c r="AD202"/>
  <c r="AD230" s="1"/>
  <c r="AV202"/>
  <c r="AV203"/>
  <c r="V204"/>
  <c r="AV205"/>
  <c r="V206"/>
  <c r="AV207"/>
  <c r="V208"/>
  <c r="AV209"/>
  <c r="V210"/>
  <c r="AV211"/>
  <c r="V212"/>
  <c r="AV213"/>
  <c r="V214"/>
  <c r="AV215"/>
  <c r="V216"/>
  <c r="AV217"/>
  <c r="V218"/>
  <c r="AV219"/>
  <c r="V220"/>
  <c r="AV221"/>
  <c r="V222"/>
  <c r="AV223"/>
  <c r="V224"/>
  <c r="AV225"/>
  <c r="V226"/>
  <c r="AV227"/>
  <c r="V228"/>
  <c r="AV229"/>
  <c r="K243"/>
  <c r="AC272"/>
  <c r="AD244"/>
  <c r="K245"/>
  <c r="AD246"/>
  <c r="K247"/>
  <c r="AD248"/>
  <c r="K249"/>
  <c r="AD250"/>
  <c r="K251"/>
  <c r="AD252"/>
  <c r="K253"/>
  <c r="AD254"/>
  <c r="K255"/>
  <c r="AD256"/>
  <c r="K257"/>
  <c r="AD258"/>
  <c r="K259"/>
  <c r="AD260"/>
  <c r="K261"/>
  <c r="AD262"/>
  <c r="K263"/>
  <c r="AD264"/>
  <c r="K265"/>
  <c r="AD266"/>
  <c r="K267"/>
  <c r="AD268"/>
  <c r="K269"/>
  <c r="AD270"/>
  <c r="K271"/>
  <c r="W290"/>
  <c r="AV290"/>
  <c r="W292"/>
  <c r="W294"/>
  <c r="W296"/>
  <c r="W298"/>
  <c r="W300"/>
  <c r="W302"/>
  <c r="AV303"/>
  <c r="V304"/>
  <c r="W304" s="1"/>
  <c r="AV304"/>
  <c r="V305"/>
  <c r="W305" s="1"/>
  <c r="AV305"/>
  <c r="V306"/>
  <c r="W306" s="1"/>
  <c r="AV306"/>
  <c r="V307"/>
  <c r="W307" s="1"/>
  <c r="AV307"/>
  <c r="V308"/>
  <c r="W308" s="1"/>
  <c r="AV308"/>
  <c r="V309"/>
  <c r="W309" s="1"/>
  <c r="AV309"/>
  <c r="V310"/>
  <c r="W310" s="1"/>
  <c r="AV310"/>
  <c r="AD336"/>
  <c r="AD364" s="1"/>
  <c r="W338"/>
  <c r="W340"/>
  <c r="W342"/>
  <c r="W344"/>
  <c r="W346"/>
  <c r="W348"/>
  <c r="W350"/>
  <c r="W352"/>
  <c r="W354"/>
  <c r="W356"/>
  <c r="W358"/>
  <c r="K202"/>
  <c r="V243"/>
  <c r="V272" s="1"/>
  <c r="W336" l="1"/>
  <c r="AV272"/>
  <c r="AV364"/>
  <c r="V230"/>
  <c r="AV116"/>
  <c r="AD315"/>
  <c r="W364"/>
  <c r="W315"/>
  <c r="K272"/>
  <c r="AV230"/>
  <c r="V364"/>
  <c r="K315"/>
  <c r="AD152"/>
  <c r="AV315"/>
  <c r="V315"/>
  <c r="AD272"/>
</calcChain>
</file>

<file path=xl/sharedStrings.xml><?xml version="1.0" encoding="utf-8"?>
<sst xmlns="http://schemas.openxmlformats.org/spreadsheetml/2006/main" count="763" uniqueCount="89">
  <si>
    <t>DIET</t>
  </si>
  <si>
    <t>Ahmednagar Homoeopathic Medical College &amp; Hospital  Ahmednagar  DIET Record JAN- SEP 2020</t>
  </si>
  <si>
    <t>MONTH</t>
  </si>
  <si>
    <t xml:space="preserve">JAN </t>
  </si>
  <si>
    <t>FEB</t>
  </si>
  <si>
    <t>MAR</t>
  </si>
  <si>
    <t>APR</t>
  </si>
  <si>
    <t>MAY</t>
  </si>
  <si>
    <t>JUN</t>
  </si>
  <si>
    <t>JUL</t>
  </si>
  <si>
    <t>AUG</t>
  </si>
  <si>
    <t>SEP</t>
  </si>
  <si>
    <t>TOTAL</t>
  </si>
  <si>
    <t>Ahmednagar Homoeopathic Medical College &amp; Hospital  Ahmednagar  SONOGRAPHY Record JAN- SEPY2020</t>
  </si>
  <si>
    <t>SONOGRAPHY</t>
  </si>
  <si>
    <t>Ahmednagar Homoeopathic Medical College &amp; Hospital  Ahmednagar  ECG Record JAN-SEP 2020</t>
  </si>
  <si>
    <t>ECG</t>
  </si>
  <si>
    <t>Ahmednagar Homoeopathic Medical College &amp; Hospital  Ahmednagar  X -RAY Record JAN -SEP 2020</t>
  </si>
  <si>
    <t>X-RAY</t>
  </si>
  <si>
    <t>Ahmednagar Homoeopathic Medical College &amp; Hospital  Ahmednagar  YOGA Record JAN -SEP 2020</t>
  </si>
  <si>
    <t>YOGA</t>
  </si>
  <si>
    <t>Ahmednagar Homoeopathic Medical College &amp; Hospital  Ahmednagar  PHYSIOTHERPY Record JAN SEP  2020</t>
  </si>
  <si>
    <t>PHYSIOTHERPY</t>
  </si>
  <si>
    <t xml:space="preserve">Ahmednagar Shikshan Santha  Ahmednagar
Ahmednagar Homoeopathic Medical College &amp; Hospital  Ahmednagar
CENTRAL OPD Register Record JAN 2020
                                                                                                                                                                                                                                        </t>
  </si>
  <si>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</si>
  <si>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</si>
  <si>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</si>
  <si>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</si>
  <si>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</si>
  <si>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</si>
  <si>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</si>
  <si>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</si>
  <si>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</si>
  <si>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</si>
  <si>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</si>
  <si>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</si>
  <si>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</si>
  <si>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</si>
  <si>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</si>
  <si>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</si>
  <si>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</si>
  <si>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</si>
  <si>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</si>
  <si>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</si>
  <si>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</si>
  <si>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</si>
  <si>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</si>
  <si>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</si>
  <si>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</si>
  <si>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</si>
  <si>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</si>
  <si>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</si>
  <si>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PHYSIOTHERPY PT.</t>
  </si>
  <si>
    <t>TOTAL NO OF DIET PT.</t>
  </si>
  <si>
    <t>TOTAL NO OF NEW PT.</t>
  </si>
  <si>
    <t>TOTAL NO OF OLD PT.</t>
  </si>
  <si>
    <t>TOTAL PT NO.</t>
  </si>
  <si>
    <t xml:space="preserve">Ahmednagar Shikshan Santha  Ahmednagar
Ahmednagar Homoeopathic Medical College &amp; Hospital  Ahmednagar
CENTRAL OPD Register Record FEB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</si>
  <si>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MARCH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</si>
  <si>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APR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</si>
  <si>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RecordAPR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</si>
  <si>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MAY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</si>
  <si>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RecordMAY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</si>
  <si>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JUNE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</si>
  <si>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JULY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</si>
  <si>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AUG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</si>
  <si>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CENTRAL OPD Register Record SEP 2020
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</si>
  <si>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Ahmednagar Shikshan Santha  Ahmednagar
Ahmednagar Homoeopathic Medical College &amp; Hospital  Ahmednagar
CAMP LIST JAN 2020- MARCH 2020
                                                                                                                                                                                                                              </t>
  </si>
  <si>
    <t xml:space="preserve">SR NO </t>
  </si>
  <si>
    <t xml:space="preserve">DATE </t>
  </si>
  <si>
    <t>NAME OF CAMP</t>
  </si>
  <si>
    <t xml:space="preserve">PLACE </t>
  </si>
  <si>
    <t>13/1/2020 TO 18/1/2020</t>
  </si>
  <si>
    <t>TWACHA V KESANCHYA SAMSYA   NIDAN UPCHAR SHIBIR</t>
  </si>
  <si>
    <t>AHMC</t>
  </si>
  <si>
    <t>19/1/2020 TO 25/1/2020</t>
  </si>
  <si>
    <t>SARV ROG NIDAN SHIBHIR (NSSCAMP) HINGANGAON</t>
  </si>
  <si>
    <t>HINGANGAON</t>
  </si>
  <si>
    <t>27/1/2020 TO 1/2/2020</t>
  </si>
  <si>
    <t>MULVYADH BHAGANDAR FISSURE NIDAN SHIBIR</t>
  </si>
  <si>
    <t>3/2/2020 TO 8/2/2020</t>
  </si>
  <si>
    <t>POTACHE VIKAR NIDAN V UPACHAR SHIBIR</t>
  </si>
  <si>
    <t>BLOOD DONATION CAMP</t>
  </si>
  <si>
    <t>24/2/2020 TO 29/2/2020</t>
  </si>
  <si>
    <t>BALROG  NIDAN UPCHAR SHIBIR</t>
  </si>
  <si>
    <t>SHIVJAYANTI UTCHAV  SHIBHIR SARV ROG NIDAN SHIBIR RAKTDAN SHIBIR</t>
  </si>
  <si>
    <t>BHINGAR</t>
  </si>
  <si>
    <t>2/3/2020 TO 7/3/2020</t>
  </si>
  <si>
    <t>STREE ROG NIDAN UPCHAR SHIBIR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</si>
</sst>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Border="1"/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3" borderId="1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4" borderId="0" xfId="0" applyFill="1"/>
    <xf numFmtId="0" fontId="0" fillId="0" borderId="0" xfId="0" applyFill="1" applyBorder="1"/>
    <xf numFmtId="0" fontId="1" fillId="2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10" xfId="0" applyBorder="1"/>
    <xf numFmtId="0" fontId="3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C364"/>
  <sheetViews>
    <sheetView tabSelected="1" topLeftCell="A304" workbookViewId="0">
      <selection activeCell="C319" sqref="C319:C322"/>
    </sheetView>
  </sheetViews>
  <sheetFormatPr defaultRowHeight="15"/>
  <sheetData>
    <row r="1" spans="1:55" ht="15.75">
      <c r="A1" s="49" t="s">
        <v>23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42" t="s">
        <v>23</v>
      </c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8"/>
      <c r="AX1" s="8"/>
      <c r="AY1" s="8"/>
      <c r="AZ1" s="8"/>
      <c r="BA1" s="8"/>
      <c r="BB1" s="8"/>
      <c r="BC1" s="8"/>
    </row>
    <row r="2" spans="1:55" ht="15.75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9"/>
      <c r="AX2" s="9"/>
      <c r="AY2" s="9"/>
      <c r="AZ2" s="9"/>
      <c r="BA2" s="9"/>
      <c r="BB2" s="9"/>
      <c r="BC2" s="9"/>
    </row>
    <row r="3" spans="1:55" ht="15.75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9"/>
      <c r="AX3" s="9"/>
      <c r="AY3" s="9"/>
      <c r="AZ3" s="9"/>
      <c r="BA3" s="9"/>
      <c r="BB3" s="9"/>
      <c r="BC3" s="9"/>
    </row>
    <row r="4" spans="1:55" ht="15.7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9"/>
      <c r="AX4" s="9"/>
      <c r="AY4" s="9"/>
      <c r="AZ4" s="9"/>
      <c r="BA4" s="9"/>
      <c r="BB4" s="9"/>
      <c r="BC4" s="9"/>
    </row>
    <row r="5" spans="1:55" ht="16.5" thickBot="1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9"/>
      <c r="AX5" s="9"/>
      <c r="AY5" s="9"/>
      <c r="AZ5" s="9"/>
      <c r="BA5" s="9"/>
      <c r="BB5" s="9"/>
      <c r="BC5" s="9"/>
    </row>
    <row r="6" spans="1:55">
      <c r="A6" s="65" t="s">
        <v>24</v>
      </c>
      <c r="B6" s="48" t="s">
        <v>25</v>
      </c>
      <c r="C6" s="48"/>
      <c r="D6" s="48"/>
      <c r="E6" s="48" t="s">
        <v>26</v>
      </c>
      <c r="F6" s="48"/>
      <c r="G6" s="48"/>
      <c r="H6" s="66" t="s">
        <v>27</v>
      </c>
      <c r="I6" s="67"/>
      <c r="J6" s="68"/>
      <c r="K6" s="10"/>
      <c r="L6" s="48" t="s">
        <v>28</v>
      </c>
      <c r="M6" s="48"/>
      <c r="N6" s="48"/>
      <c r="O6" s="48"/>
      <c r="P6" s="48" t="s">
        <v>29</v>
      </c>
      <c r="Q6" s="48"/>
      <c r="R6" s="48"/>
      <c r="S6" s="48"/>
      <c r="T6" s="48"/>
      <c r="U6" s="48"/>
      <c r="V6" s="48"/>
      <c r="W6" s="11"/>
      <c r="X6" s="62" t="s">
        <v>30</v>
      </c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4"/>
      <c r="AJ6" s="40" t="s">
        <v>31</v>
      </c>
      <c r="AK6" s="40"/>
      <c r="AL6" s="40"/>
      <c r="AM6" s="40"/>
      <c r="AN6" s="40"/>
      <c r="AO6" s="40" t="s">
        <v>32</v>
      </c>
      <c r="AP6" s="40"/>
      <c r="AQ6" s="40"/>
      <c r="AR6" s="40"/>
      <c r="AS6" s="40"/>
      <c r="AT6" s="40" t="s">
        <v>33</v>
      </c>
      <c r="AU6" s="40" t="s">
        <v>34</v>
      </c>
      <c r="AV6" s="41" t="s">
        <v>12</v>
      </c>
      <c r="AW6" s="12"/>
      <c r="AX6" s="12"/>
      <c r="AY6" s="12"/>
      <c r="AZ6" s="12"/>
      <c r="BA6" s="12"/>
      <c r="BB6" s="12"/>
      <c r="BC6" s="12"/>
    </row>
    <row r="7" spans="1:55">
      <c r="A7" s="65"/>
      <c r="B7" s="40" t="s">
        <v>35</v>
      </c>
      <c r="C7" s="40" t="s">
        <v>36</v>
      </c>
      <c r="D7" s="46" t="s">
        <v>37</v>
      </c>
      <c r="E7" s="55" t="s">
        <v>35</v>
      </c>
      <c r="F7" s="40" t="s">
        <v>36</v>
      </c>
      <c r="G7" s="41" t="s">
        <v>37</v>
      </c>
      <c r="H7" s="40" t="s">
        <v>35</v>
      </c>
      <c r="I7" s="55" t="s">
        <v>36</v>
      </c>
      <c r="J7" s="46" t="s">
        <v>12</v>
      </c>
      <c r="K7" s="46" t="s">
        <v>38</v>
      </c>
      <c r="L7" s="40" t="s">
        <v>39</v>
      </c>
      <c r="M7" s="55" t="s">
        <v>40</v>
      </c>
      <c r="N7" s="40" t="s">
        <v>41</v>
      </c>
      <c r="O7" s="41" t="s">
        <v>12</v>
      </c>
      <c r="P7" s="59" t="s">
        <v>42</v>
      </c>
      <c r="Q7" s="60"/>
      <c r="R7" s="61"/>
      <c r="S7" s="40" t="s">
        <v>43</v>
      </c>
      <c r="T7" s="40"/>
      <c r="U7" s="40"/>
      <c r="V7" s="56" t="s">
        <v>12</v>
      </c>
      <c r="W7" s="13"/>
      <c r="X7" s="56" t="s">
        <v>20</v>
      </c>
      <c r="Y7" s="57"/>
      <c r="Z7" s="58"/>
      <c r="AA7" s="56" t="s">
        <v>22</v>
      </c>
      <c r="AB7" s="57"/>
      <c r="AC7" s="58"/>
      <c r="AD7" s="46" t="s">
        <v>12</v>
      </c>
      <c r="AE7" s="43" t="s">
        <v>0</v>
      </c>
      <c r="AF7" s="44"/>
      <c r="AG7" s="44"/>
      <c r="AH7" s="44"/>
      <c r="AI7" s="45"/>
      <c r="AJ7" s="40" t="s">
        <v>35</v>
      </c>
      <c r="AK7" s="40" t="s">
        <v>36</v>
      </c>
      <c r="AL7" s="40" t="s">
        <v>44</v>
      </c>
      <c r="AM7" s="40" t="s">
        <v>45</v>
      </c>
      <c r="AN7" s="41" t="s">
        <v>37</v>
      </c>
      <c r="AO7" s="40" t="s">
        <v>35</v>
      </c>
      <c r="AP7" s="40" t="s">
        <v>36</v>
      </c>
      <c r="AQ7" s="40" t="s">
        <v>44</v>
      </c>
      <c r="AR7" s="40" t="s">
        <v>45</v>
      </c>
      <c r="AS7" s="41" t="s">
        <v>37</v>
      </c>
      <c r="AT7" s="40"/>
      <c r="AU7" s="40"/>
      <c r="AV7" s="41"/>
      <c r="AW7" s="12"/>
      <c r="AX7" s="12"/>
      <c r="AY7" s="12"/>
      <c r="AZ7" s="12"/>
      <c r="BA7" s="12"/>
      <c r="BB7" s="12"/>
      <c r="BC7" s="12"/>
    </row>
    <row r="8" spans="1:55">
      <c r="A8" s="48"/>
      <c r="B8" s="40"/>
      <c r="C8" s="40"/>
      <c r="D8" s="47"/>
      <c r="E8" s="48"/>
      <c r="F8" s="40"/>
      <c r="G8" s="41"/>
      <c r="H8" s="40"/>
      <c r="I8" s="48"/>
      <c r="J8" s="47"/>
      <c r="K8" s="47"/>
      <c r="L8" s="40"/>
      <c r="M8" s="48"/>
      <c r="N8" s="40"/>
      <c r="O8" s="41"/>
      <c r="P8" s="14" t="s">
        <v>44</v>
      </c>
      <c r="Q8" s="14" t="s">
        <v>45</v>
      </c>
      <c r="R8" s="15" t="s">
        <v>46</v>
      </c>
      <c r="S8" s="14" t="s">
        <v>44</v>
      </c>
      <c r="T8" s="14" t="s">
        <v>45</v>
      </c>
      <c r="U8" s="15" t="s">
        <v>46</v>
      </c>
      <c r="V8" s="56"/>
      <c r="W8" s="13"/>
      <c r="X8" s="13" t="s">
        <v>35</v>
      </c>
      <c r="Y8" s="13" t="s">
        <v>36</v>
      </c>
      <c r="Z8" s="13" t="s">
        <v>12</v>
      </c>
      <c r="AA8" s="13" t="s">
        <v>35</v>
      </c>
      <c r="AB8" s="13" t="s">
        <v>36</v>
      </c>
      <c r="AC8" s="13" t="s">
        <v>12</v>
      </c>
      <c r="AD8" s="47"/>
      <c r="AE8" s="15" t="s">
        <v>35</v>
      </c>
      <c r="AF8" s="15" t="s">
        <v>36</v>
      </c>
      <c r="AG8" s="14" t="s">
        <v>44</v>
      </c>
      <c r="AH8" s="14" t="s">
        <v>45</v>
      </c>
      <c r="AI8" s="13" t="s">
        <v>12</v>
      </c>
      <c r="AJ8" s="40"/>
      <c r="AK8" s="40"/>
      <c r="AL8" s="40"/>
      <c r="AM8" s="40"/>
      <c r="AN8" s="41"/>
      <c r="AO8" s="40"/>
      <c r="AP8" s="40"/>
      <c r="AQ8" s="40"/>
      <c r="AR8" s="40"/>
      <c r="AS8" s="41"/>
      <c r="AT8" s="40"/>
      <c r="AU8" s="40"/>
      <c r="AV8" s="41"/>
      <c r="AW8" s="12"/>
      <c r="AX8" s="12"/>
      <c r="AY8" s="12"/>
      <c r="AZ8" s="12"/>
      <c r="BA8" s="12"/>
      <c r="BB8" s="12"/>
      <c r="BC8" s="12"/>
    </row>
    <row r="9" spans="1:55">
      <c r="A9" s="16">
        <v>43466</v>
      </c>
      <c r="B9" s="17">
        <v>73</v>
      </c>
      <c r="C9" s="17">
        <v>77</v>
      </c>
      <c r="D9" s="18">
        <f>(B9+C9)</f>
        <v>150</v>
      </c>
      <c r="E9" s="17">
        <v>27</v>
      </c>
      <c r="F9" s="17">
        <v>13</v>
      </c>
      <c r="G9" s="18">
        <f>(E9+F9)</f>
        <v>40</v>
      </c>
      <c r="H9" s="17">
        <v>0</v>
      </c>
      <c r="I9" s="17">
        <v>0</v>
      </c>
      <c r="J9" s="18">
        <f>(H9+I9)</f>
        <v>0</v>
      </c>
      <c r="K9" s="18">
        <f>(G9+J9)</f>
        <v>40</v>
      </c>
      <c r="L9" s="17">
        <v>39</v>
      </c>
      <c r="M9" s="17">
        <v>0</v>
      </c>
      <c r="N9" s="17">
        <v>0</v>
      </c>
      <c r="O9" s="18">
        <f t="shared" ref="O9:O35" si="0">(L9+N9)</f>
        <v>39</v>
      </c>
      <c r="P9" s="17">
        <v>4</v>
      </c>
      <c r="Q9" s="17">
        <v>2</v>
      </c>
      <c r="R9" s="18">
        <f>(P9+Q9)</f>
        <v>6</v>
      </c>
      <c r="S9" s="17">
        <v>0</v>
      </c>
      <c r="T9" s="17">
        <v>0</v>
      </c>
      <c r="U9" s="18">
        <f>(S9+T9)</f>
        <v>0</v>
      </c>
      <c r="V9" s="18">
        <f t="shared" ref="V9:V35" si="1">(R9+U9)</f>
        <v>6</v>
      </c>
      <c r="W9" s="18"/>
      <c r="X9" s="19">
        <v>0</v>
      </c>
      <c r="Y9" s="19">
        <v>0</v>
      </c>
      <c r="Z9" s="18">
        <f>(X9+Y9)</f>
        <v>0</v>
      </c>
      <c r="AA9" s="19">
        <v>0</v>
      </c>
      <c r="AB9" s="19">
        <v>0</v>
      </c>
      <c r="AC9" s="18">
        <f>(AA9+AB9)</f>
        <v>0</v>
      </c>
      <c r="AD9" s="18">
        <f>(Z9+AC9)</f>
        <v>0</v>
      </c>
      <c r="AE9" s="19">
        <v>2</v>
      </c>
      <c r="AF9" s="19">
        <v>0</v>
      </c>
      <c r="AG9">
        <v>0</v>
      </c>
      <c r="AH9" s="19">
        <v>0</v>
      </c>
      <c r="AI9" s="18">
        <f>(AE9+AF9+AG9+AH9)</f>
        <v>2</v>
      </c>
      <c r="AJ9" s="17">
        <v>14</v>
      </c>
      <c r="AK9" s="17">
        <v>12</v>
      </c>
      <c r="AL9" s="17">
        <v>0</v>
      </c>
      <c r="AM9" s="17">
        <v>0</v>
      </c>
      <c r="AN9" s="18">
        <f>(AJ9+AK9+AL9+AM9)</f>
        <v>26</v>
      </c>
      <c r="AO9" s="17">
        <v>88</v>
      </c>
      <c r="AP9" s="17">
        <v>117</v>
      </c>
      <c r="AQ9" s="17">
        <v>4</v>
      </c>
      <c r="AR9" s="17">
        <v>2</v>
      </c>
      <c r="AS9" s="18">
        <f>(AO9+AP9+AQ9+AR9)</f>
        <v>211</v>
      </c>
      <c r="AT9" s="17">
        <f>(AJ9+AK9+AL9+AM9)</f>
        <v>26</v>
      </c>
      <c r="AU9" s="17">
        <f>(AO9+AP9+AQ9+AR9)</f>
        <v>211</v>
      </c>
      <c r="AV9" s="20">
        <f>(AT9+AU9)</f>
        <v>237</v>
      </c>
      <c r="AW9" s="12"/>
      <c r="AX9" s="12"/>
      <c r="AY9" s="12"/>
      <c r="AZ9" s="12"/>
      <c r="BA9" s="12"/>
      <c r="BB9" s="12"/>
      <c r="BC9" s="12"/>
    </row>
    <row r="10" spans="1:55">
      <c r="A10" s="16">
        <v>43467</v>
      </c>
      <c r="B10" s="17">
        <v>81</v>
      </c>
      <c r="C10" s="17">
        <v>93</v>
      </c>
      <c r="D10" s="18">
        <f t="shared" ref="D10:D35" si="2">(B10+C10)</f>
        <v>174</v>
      </c>
      <c r="E10" s="17">
        <v>2</v>
      </c>
      <c r="F10" s="17">
        <v>4</v>
      </c>
      <c r="G10" s="18">
        <f t="shared" ref="G10:G35" si="3">(E10+F10)</f>
        <v>6</v>
      </c>
      <c r="H10" s="17">
        <v>0</v>
      </c>
      <c r="I10" s="17">
        <v>0</v>
      </c>
      <c r="J10" s="18">
        <f t="shared" ref="J10:J35" si="4">(H10+I10)</f>
        <v>0</v>
      </c>
      <c r="K10" s="18">
        <f t="shared" ref="K10:K35" si="5">(G10+J10)</f>
        <v>6</v>
      </c>
      <c r="L10" s="17">
        <v>36</v>
      </c>
      <c r="M10" s="17">
        <v>0</v>
      </c>
      <c r="N10" s="17">
        <v>0</v>
      </c>
      <c r="O10" s="18">
        <f t="shared" si="0"/>
        <v>36</v>
      </c>
      <c r="P10" s="17">
        <v>12</v>
      </c>
      <c r="Q10" s="17">
        <v>5</v>
      </c>
      <c r="R10" s="18">
        <f t="shared" ref="R10:R35" si="6">(P10+Q10)</f>
        <v>17</v>
      </c>
      <c r="S10" s="17">
        <v>0</v>
      </c>
      <c r="T10" s="17">
        <v>0</v>
      </c>
      <c r="U10" s="18">
        <f t="shared" ref="U10:U35" si="7">(S10+T10)</f>
        <v>0</v>
      </c>
      <c r="V10" s="18">
        <f t="shared" si="1"/>
        <v>17</v>
      </c>
      <c r="W10" s="18"/>
      <c r="X10" s="19">
        <v>0</v>
      </c>
      <c r="Y10" s="19">
        <v>0</v>
      </c>
      <c r="Z10" s="18">
        <f t="shared" ref="Z10:Z35" si="8">(X10+Y10)</f>
        <v>0</v>
      </c>
      <c r="AA10" s="19">
        <v>0</v>
      </c>
      <c r="AB10" s="19">
        <v>0</v>
      </c>
      <c r="AC10" s="18">
        <f t="shared" ref="AC10:AC35" si="9">(AA10+AB10)</f>
        <v>0</v>
      </c>
      <c r="AD10" s="18">
        <f t="shared" ref="AD10:AD35" si="10">(Z10+AC10)</f>
        <v>0</v>
      </c>
      <c r="AE10" s="19">
        <v>0</v>
      </c>
      <c r="AF10" s="19">
        <v>2</v>
      </c>
      <c r="AG10" s="19">
        <v>0</v>
      </c>
      <c r="AH10" s="7">
        <v>0</v>
      </c>
      <c r="AI10" s="18">
        <f t="shared" ref="AI10:AI35" si="11">(AE10+AF10+AG10+AH10)</f>
        <v>2</v>
      </c>
      <c r="AJ10" s="17">
        <v>11</v>
      </c>
      <c r="AK10" s="17">
        <v>15</v>
      </c>
      <c r="AL10" s="17">
        <v>4</v>
      </c>
      <c r="AM10" s="17">
        <v>2</v>
      </c>
      <c r="AN10" s="18">
        <f t="shared" ref="AN10:AN35" si="12">(AJ10+AK10+AL10+AM10)</f>
        <v>32</v>
      </c>
      <c r="AO10" s="17">
        <v>72</v>
      </c>
      <c r="AP10" s="17">
        <v>120</v>
      </c>
      <c r="AQ10" s="17">
        <v>8</v>
      </c>
      <c r="AR10" s="17">
        <v>3</v>
      </c>
      <c r="AS10" s="18">
        <f t="shared" ref="AS10:AS35" si="13">(AO10+AP10+AQ10+AR10)</f>
        <v>203</v>
      </c>
      <c r="AT10" s="17">
        <f t="shared" ref="AT10:AT35" si="14">(AJ10+AK10+AL10+AM10)</f>
        <v>32</v>
      </c>
      <c r="AU10" s="17">
        <f t="shared" ref="AU10:AU35" si="15">(AO10+AP10+AQ10+AR10)</f>
        <v>203</v>
      </c>
      <c r="AV10" s="20">
        <f t="shared" ref="AV10:AV35" si="16">(AT10+AU10)</f>
        <v>235</v>
      </c>
      <c r="AW10" s="12"/>
      <c r="AX10" s="12"/>
      <c r="AY10" s="12"/>
      <c r="AZ10" s="12"/>
      <c r="BA10" s="12"/>
      <c r="BB10" s="12"/>
      <c r="BC10" s="12"/>
    </row>
    <row r="11" spans="1:55">
      <c r="A11" s="16">
        <v>43468</v>
      </c>
      <c r="B11" s="17">
        <v>69</v>
      </c>
      <c r="C11" s="17">
        <v>72</v>
      </c>
      <c r="D11" s="18">
        <f t="shared" si="2"/>
        <v>141</v>
      </c>
      <c r="E11" s="17">
        <v>28</v>
      </c>
      <c r="F11" s="17">
        <v>11</v>
      </c>
      <c r="G11" s="18">
        <f t="shared" si="3"/>
        <v>39</v>
      </c>
      <c r="H11" s="17">
        <v>0</v>
      </c>
      <c r="I11" s="17">
        <v>0</v>
      </c>
      <c r="J11" s="18">
        <f t="shared" si="4"/>
        <v>0</v>
      </c>
      <c r="K11" s="18">
        <f t="shared" si="5"/>
        <v>39</v>
      </c>
      <c r="L11" s="17">
        <v>37</v>
      </c>
      <c r="M11" s="17">
        <v>1</v>
      </c>
      <c r="N11" s="17">
        <v>0</v>
      </c>
      <c r="O11" s="18">
        <f t="shared" si="0"/>
        <v>37</v>
      </c>
      <c r="P11" s="17">
        <v>8</v>
      </c>
      <c r="Q11" s="17">
        <v>1</v>
      </c>
      <c r="R11" s="18">
        <f t="shared" si="6"/>
        <v>9</v>
      </c>
      <c r="S11" s="17">
        <v>0</v>
      </c>
      <c r="T11" s="17">
        <v>0</v>
      </c>
      <c r="U11" s="18">
        <f t="shared" si="7"/>
        <v>0</v>
      </c>
      <c r="V11" s="18">
        <f t="shared" si="1"/>
        <v>9</v>
      </c>
      <c r="W11" s="18"/>
      <c r="X11" s="19">
        <v>0</v>
      </c>
      <c r="Y11" s="19">
        <v>0</v>
      </c>
      <c r="Z11" s="18">
        <f t="shared" si="8"/>
        <v>0</v>
      </c>
      <c r="AA11" s="19">
        <v>0</v>
      </c>
      <c r="AB11" s="19">
        <v>0</v>
      </c>
      <c r="AC11" s="18">
        <f t="shared" si="9"/>
        <v>0</v>
      </c>
      <c r="AD11" s="18">
        <f t="shared" si="10"/>
        <v>0</v>
      </c>
      <c r="AE11" s="19">
        <v>1</v>
      </c>
      <c r="AF11" s="19">
        <v>0</v>
      </c>
      <c r="AG11" s="19">
        <v>0</v>
      </c>
      <c r="AH11" s="19">
        <v>1</v>
      </c>
      <c r="AI11" s="18">
        <f t="shared" si="11"/>
        <v>2</v>
      </c>
      <c r="AJ11" s="17">
        <v>14</v>
      </c>
      <c r="AK11" s="17">
        <v>13</v>
      </c>
      <c r="AL11" s="17">
        <v>3</v>
      </c>
      <c r="AM11" s="17">
        <v>0</v>
      </c>
      <c r="AN11" s="18">
        <f t="shared" si="12"/>
        <v>30</v>
      </c>
      <c r="AO11" s="17">
        <v>85</v>
      </c>
      <c r="AP11" s="17">
        <v>107</v>
      </c>
      <c r="AQ11" s="17">
        <v>5</v>
      </c>
      <c r="AR11" s="17">
        <v>6</v>
      </c>
      <c r="AS11" s="18">
        <f t="shared" si="13"/>
        <v>203</v>
      </c>
      <c r="AT11" s="17">
        <f t="shared" si="14"/>
        <v>30</v>
      </c>
      <c r="AU11" s="17">
        <f t="shared" si="15"/>
        <v>203</v>
      </c>
      <c r="AV11" s="20">
        <f t="shared" si="16"/>
        <v>233</v>
      </c>
      <c r="AW11" s="12"/>
      <c r="AX11" s="12"/>
      <c r="AY11" s="12"/>
      <c r="AZ11" s="12"/>
      <c r="BA11" s="12"/>
      <c r="BB11" s="12"/>
      <c r="BC11" s="12"/>
    </row>
    <row r="12" spans="1:55">
      <c r="A12" s="16">
        <v>43469</v>
      </c>
      <c r="B12" s="17">
        <v>93</v>
      </c>
      <c r="C12" s="17">
        <v>95</v>
      </c>
      <c r="D12" s="18">
        <f t="shared" si="2"/>
        <v>188</v>
      </c>
      <c r="E12" s="17">
        <v>14</v>
      </c>
      <c r="F12" s="17">
        <v>20</v>
      </c>
      <c r="G12" s="18">
        <f t="shared" si="3"/>
        <v>34</v>
      </c>
      <c r="H12" s="17">
        <v>0</v>
      </c>
      <c r="I12" s="17">
        <v>0</v>
      </c>
      <c r="J12" s="18">
        <f t="shared" si="4"/>
        <v>0</v>
      </c>
      <c r="K12" s="18">
        <f t="shared" si="5"/>
        <v>34</v>
      </c>
      <c r="L12" s="17">
        <v>33</v>
      </c>
      <c r="M12" s="17">
        <v>0</v>
      </c>
      <c r="N12" s="17">
        <v>0</v>
      </c>
      <c r="O12" s="18">
        <f t="shared" si="0"/>
        <v>33</v>
      </c>
      <c r="P12" s="17">
        <v>34</v>
      </c>
      <c r="Q12" s="17">
        <v>10</v>
      </c>
      <c r="R12" s="18">
        <f t="shared" si="6"/>
        <v>44</v>
      </c>
      <c r="S12" s="17">
        <v>0</v>
      </c>
      <c r="T12" s="17">
        <v>1</v>
      </c>
      <c r="U12" s="18">
        <f t="shared" si="7"/>
        <v>1</v>
      </c>
      <c r="V12" s="18">
        <f t="shared" si="1"/>
        <v>45</v>
      </c>
      <c r="W12" s="18"/>
      <c r="X12" s="19">
        <v>0</v>
      </c>
      <c r="Y12" s="19">
        <v>0</v>
      </c>
      <c r="Z12" s="18">
        <f t="shared" si="8"/>
        <v>0</v>
      </c>
      <c r="AA12" s="19">
        <v>0</v>
      </c>
      <c r="AB12" s="19">
        <v>2</v>
      </c>
      <c r="AC12" s="18">
        <f t="shared" si="9"/>
        <v>2</v>
      </c>
      <c r="AD12" s="18">
        <f t="shared" si="10"/>
        <v>2</v>
      </c>
      <c r="AE12" s="19">
        <v>0</v>
      </c>
      <c r="AF12" s="21">
        <v>0</v>
      </c>
      <c r="AG12" s="19">
        <v>0</v>
      </c>
      <c r="AH12" s="19">
        <v>0</v>
      </c>
      <c r="AI12" s="18">
        <f t="shared" si="11"/>
        <v>0</v>
      </c>
      <c r="AJ12" s="17">
        <v>14</v>
      </c>
      <c r="AK12" s="17">
        <v>10</v>
      </c>
      <c r="AL12" s="17">
        <v>27</v>
      </c>
      <c r="AM12" s="17">
        <v>6</v>
      </c>
      <c r="AN12" s="18">
        <f t="shared" si="12"/>
        <v>57</v>
      </c>
      <c r="AO12" s="17">
        <v>93</v>
      </c>
      <c r="AP12" s="17">
        <v>140</v>
      </c>
      <c r="AQ12" s="17">
        <v>7</v>
      </c>
      <c r="AR12" s="17">
        <v>5</v>
      </c>
      <c r="AS12" s="18">
        <f t="shared" si="13"/>
        <v>245</v>
      </c>
      <c r="AT12" s="17">
        <f t="shared" si="14"/>
        <v>57</v>
      </c>
      <c r="AU12" s="17">
        <f t="shared" si="15"/>
        <v>245</v>
      </c>
      <c r="AV12" s="18">
        <f t="shared" si="16"/>
        <v>302</v>
      </c>
      <c r="AW12" s="7"/>
      <c r="AX12" s="7"/>
      <c r="AY12" s="7"/>
      <c r="AZ12" s="7"/>
      <c r="BA12" s="7"/>
      <c r="BB12" s="7"/>
      <c r="BC12" s="7"/>
    </row>
    <row r="13" spans="1:55">
      <c r="A13" s="16">
        <v>43471</v>
      </c>
      <c r="B13" s="17">
        <v>85</v>
      </c>
      <c r="C13" s="17">
        <v>88</v>
      </c>
      <c r="D13" s="18">
        <f t="shared" si="2"/>
        <v>173</v>
      </c>
      <c r="E13" s="17">
        <v>7</v>
      </c>
      <c r="F13" s="17">
        <v>17</v>
      </c>
      <c r="G13" s="18">
        <f t="shared" si="3"/>
        <v>24</v>
      </c>
      <c r="H13" s="17">
        <v>0</v>
      </c>
      <c r="I13" s="17">
        <v>0</v>
      </c>
      <c r="J13" s="18">
        <f t="shared" si="4"/>
        <v>0</v>
      </c>
      <c r="K13" s="18">
        <f t="shared" si="5"/>
        <v>24</v>
      </c>
      <c r="L13" s="17">
        <v>35</v>
      </c>
      <c r="M13" s="17">
        <v>0</v>
      </c>
      <c r="N13" s="17">
        <v>0</v>
      </c>
      <c r="O13" s="18">
        <f t="shared" si="0"/>
        <v>35</v>
      </c>
      <c r="P13" s="17">
        <v>3</v>
      </c>
      <c r="Q13" s="17">
        <v>7</v>
      </c>
      <c r="R13" s="18">
        <f t="shared" si="6"/>
        <v>10</v>
      </c>
      <c r="S13" s="17">
        <v>1</v>
      </c>
      <c r="T13" s="17">
        <v>0</v>
      </c>
      <c r="U13" s="18">
        <f t="shared" si="7"/>
        <v>1</v>
      </c>
      <c r="V13" s="18">
        <f t="shared" si="1"/>
        <v>11</v>
      </c>
      <c r="W13" s="18"/>
      <c r="X13" s="19">
        <v>0</v>
      </c>
      <c r="Y13" s="19">
        <v>0</v>
      </c>
      <c r="Z13" s="18">
        <f t="shared" si="8"/>
        <v>0</v>
      </c>
      <c r="AA13" s="19">
        <v>0</v>
      </c>
      <c r="AB13" s="19">
        <v>0</v>
      </c>
      <c r="AC13" s="18">
        <f t="shared" si="9"/>
        <v>0</v>
      </c>
      <c r="AD13" s="18">
        <f t="shared" si="10"/>
        <v>0</v>
      </c>
      <c r="AE13" s="19">
        <v>0</v>
      </c>
      <c r="AF13" s="19">
        <v>3</v>
      </c>
      <c r="AG13" s="19">
        <v>0</v>
      </c>
      <c r="AH13" s="19">
        <v>0</v>
      </c>
      <c r="AI13" s="18">
        <f t="shared" si="11"/>
        <v>3</v>
      </c>
      <c r="AJ13" s="17">
        <v>13</v>
      </c>
      <c r="AK13" s="17">
        <v>18</v>
      </c>
      <c r="AL13" s="17">
        <v>0</v>
      </c>
      <c r="AM13" s="17">
        <v>4</v>
      </c>
      <c r="AN13" s="18">
        <f t="shared" si="12"/>
        <v>35</v>
      </c>
      <c r="AO13" s="17">
        <v>79</v>
      </c>
      <c r="AP13" s="17">
        <v>125</v>
      </c>
      <c r="AQ13" s="17">
        <v>4</v>
      </c>
      <c r="AR13" s="17">
        <v>3</v>
      </c>
      <c r="AS13" s="18">
        <f t="shared" si="13"/>
        <v>211</v>
      </c>
      <c r="AT13" s="17">
        <f t="shared" si="14"/>
        <v>35</v>
      </c>
      <c r="AU13" s="17">
        <f t="shared" si="15"/>
        <v>211</v>
      </c>
      <c r="AV13" s="18">
        <f t="shared" si="16"/>
        <v>246</v>
      </c>
      <c r="AW13" s="7"/>
      <c r="AX13" s="7"/>
      <c r="AY13" s="7"/>
      <c r="AZ13" s="7"/>
      <c r="BA13" s="7"/>
      <c r="BB13" s="7"/>
      <c r="BC13" s="7"/>
    </row>
    <row r="14" spans="1:55">
      <c r="A14" s="16">
        <v>43472</v>
      </c>
      <c r="B14" s="17">
        <v>84</v>
      </c>
      <c r="C14" s="17">
        <v>77</v>
      </c>
      <c r="D14" s="18">
        <f t="shared" si="2"/>
        <v>161</v>
      </c>
      <c r="E14" s="17">
        <v>10</v>
      </c>
      <c r="F14" s="17">
        <v>8</v>
      </c>
      <c r="G14" s="18">
        <f t="shared" si="3"/>
        <v>18</v>
      </c>
      <c r="H14" s="17">
        <v>0</v>
      </c>
      <c r="I14" s="17">
        <v>0</v>
      </c>
      <c r="J14" s="18">
        <f t="shared" si="4"/>
        <v>0</v>
      </c>
      <c r="K14" s="18">
        <f t="shared" si="5"/>
        <v>18</v>
      </c>
      <c r="L14" s="17">
        <v>36</v>
      </c>
      <c r="M14" s="17">
        <v>0</v>
      </c>
      <c r="N14" s="17">
        <v>0</v>
      </c>
      <c r="O14" s="18">
        <f t="shared" si="0"/>
        <v>36</v>
      </c>
      <c r="P14" s="17">
        <v>14</v>
      </c>
      <c r="Q14" s="17">
        <v>4</v>
      </c>
      <c r="R14" s="18">
        <f t="shared" si="6"/>
        <v>18</v>
      </c>
      <c r="S14" s="17">
        <v>0</v>
      </c>
      <c r="T14" s="17">
        <v>0</v>
      </c>
      <c r="U14" s="18">
        <f t="shared" si="7"/>
        <v>0</v>
      </c>
      <c r="V14" s="18">
        <f t="shared" si="1"/>
        <v>18</v>
      </c>
      <c r="W14" s="18"/>
      <c r="X14" s="19">
        <v>0</v>
      </c>
      <c r="Y14" s="19">
        <v>1</v>
      </c>
      <c r="Z14" s="18">
        <f t="shared" si="8"/>
        <v>1</v>
      </c>
      <c r="AA14" s="19">
        <v>0</v>
      </c>
      <c r="AB14" s="19">
        <v>0</v>
      </c>
      <c r="AC14" s="18">
        <f t="shared" si="9"/>
        <v>0</v>
      </c>
      <c r="AD14" s="18">
        <f t="shared" si="10"/>
        <v>1</v>
      </c>
      <c r="AE14" s="19">
        <v>0</v>
      </c>
      <c r="AF14" s="21">
        <v>0</v>
      </c>
      <c r="AG14" s="19">
        <v>1</v>
      </c>
      <c r="AH14" s="19">
        <v>0</v>
      </c>
      <c r="AI14" s="18">
        <f t="shared" si="11"/>
        <v>1</v>
      </c>
      <c r="AJ14" s="17">
        <v>9</v>
      </c>
      <c r="AK14" s="17">
        <v>9</v>
      </c>
      <c r="AL14" s="17">
        <v>6</v>
      </c>
      <c r="AM14" s="17">
        <v>0</v>
      </c>
      <c r="AN14" s="18">
        <f t="shared" si="12"/>
        <v>24</v>
      </c>
      <c r="AO14" s="17">
        <v>85</v>
      </c>
      <c r="AP14" s="17">
        <v>116</v>
      </c>
      <c r="AQ14" s="17">
        <v>9</v>
      </c>
      <c r="AR14" s="17">
        <v>4</v>
      </c>
      <c r="AS14" s="18">
        <f t="shared" si="13"/>
        <v>214</v>
      </c>
      <c r="AT14" s="17">
        <f t="shared" si="14"/>
        <v>24</v>
      </c>
      <c r="AU14" s="17">
        <f t="shared" si="15"/>
        <v>214</v>
      </c>
      <c r="AV14" s="18">
        <f t="shared" si="16"/>
        <v>238</v>
      </c>
      <c r="AW14" s="7"/>
      <c r="AX14" s="7"/>
      <c r="AY14" s="7"/>
      <c r="AZ14" s="7"/>
      <c r="BA14" s="7"/>
      <c r="BB14" s="7"/>
      <c r="BC14" s="7"/>
    </row>
    <row r="15" spans="1:55">
      <c r="A15" s="16">
        <v>43473</v>
      </c>
      <c r="B15" s="17">
        <v>86</v>
      </c>
      <c r="C15" s="17">
        <v>87</v>
      </c>
      <c r="D15" s="18">
        <f t="shared" si="2"/>
        <v>173</v>
      </c>
      <c r="E15" s="17">
        <v>27</v>
      </c>
      <c r="F15" s="17">
        <v>16</v>
      </c>
      <c r="G15" s="18">
        <f t="shared" si="3"/>
        <v>43</v>
      </c>
      <c r="H15" s="17">
        <v>0</v>
      </c>
      <c r="I15" s="17">
        <v>0</v>
      </c>
      <c r="J15" s="18">
        <f t="shared" si="4"/>
        <v>0</v>
      </c>
      <c r="K15" s="18">
        <f t="shared" si="5"/>
        <v>43</v>
      </c>
      <c r="L15" s="17">
        <v>42</v>
      </c>
      <c r="M15" s="17">
        <v>0</v>
      </c>
      <c r="N15" s="17">
        <v>0</v>
      </c>
      <c r="O15" s="18">
        <f t="shared" si="0"/>
        <v>42</v>
      </c>
      <c r="P15" s="17">
        <v>7</v>
      </c>
      <c r="Q15" s="17">
        <v>4</v>
      </c>
      <c r="R15" s="18">
        <f t="shared" si="6"/>
        <v>11</v>
      </c>
      <c r="S15" s="17">
        <v>0</v>
      </c>
      <c r="T15" s="17">
        <v>0</v>
      </c>
      <c r="U15" s="18">
        <f t="shared" si="7"/>
        <v>0</v>
      </c>
      <c r="V15" s="18">
        <f t="shared" si="1"/>
        <v>11</v>
      </c>
      <c r="W15" s="18"/>
      <c r="X15" s="19">
        <v>0</v>
      </c>
      <c r="Y15" s="19">
        <v>0</v>
      </c>
      <c r="Z15" s="18">
        <f t="shared" si="8"/>
        <v>0</v>
      </c>
      <c r="AA15" s="19">
        <v>0</v>
      </c>
      <c r="AB15" s="19">
        <v>0</v>
      </c>
      <c r="AC15" s="18">
        <f t="shared" si="9"/>
        <v>0</v>
      </c>
      <c r="AD15" s="18">
        <f t="shared" si="10"/>
        <v>0</v>
      </c>
      <c r="AE15" s="19">
        <v>0</v>
      </c>
      <c r="AF15" s="19">
        <v>2</v>
      </c>
      <c r="AG15" s="19">
        <v>0</v>
      </c>
      <c r="AH15" s="19">
        <v>0</v>
      </c>
      <c r="AI15" s="18">
        <f t="shared" si="11"/>
        <v>2</v>
      </c>
      <c r="AJ15" s="17">
        <v>9</v>
      </c>
      <c r="AK15" s="17">
        <v>15</v>
      </c>
      <c r="AL15" s="17">
        <v>0</v>
      </c>
      <c r="AM15" s="17">
        <v>0</v>
      </c>
      <c r="AN15" s="18">
        <f t="shared" si="12"/>
        <v>24</v>
      </c>
      <c r="AO15" s="17">
        <v>104</v>
      </c>
      <c r="AP15" s="17">
        <v>132</v>
      </c>
      <c r="AQ15" s="17">
        <v>7</v>
      </c>
      <c r="AR15" s="17">
        <v>4</v>
      </c>
      <c r="AS15" s="18">
        <f t="shared" si="13"/>
        <v>247</v>
      </c>
      <c r="AT15" s="17">
        <f t="shared" si="14"/>
        <v>24</v>
      </c>
      <c r="AU15" s="17">
        <f t="shared" si="15"/>
        <v>247</v>
      </c>
      <c r="AV15" s="18">
        <f t="shared" si="16"/>
        <v>271</v>
      </c>
      <c r="AW15" s="7"/>
      <c r="AX15" s="7"/>
      <c r="AY15" s="7"/>
      <c r="AZ15" s="7"/>
      <c r="BA15" s="7"/>
      <c r="BB15" s="7"/>
      <c r="BC15" s="7"/>
    </row>
    <row r="16" spans="1:55">
      <c r="A16" s="16">
        <v>43474</v>
      </c>
      <c r="B16" s="17">
        <v>91</v>
      </c>
      <c r="C16" s="17">
        <v>102</v>
      </c>
      <c r="D16" s="18">
        <f t="shared" si="2"/>
        <v>193</v>
      </c>
      <c r="E16" s="17">
        <v>17</v>
      </c>
      <c r="F16" s="17">
        <v>18</v>
      </c>
      <c r="G16" s="18">
        <f t="shared" si="3"/>
        <v>35</v>
      </c>
      <c r="H16" s="17">
        <v>0</v>
      </c>
      <c r="I16" s="17">
        <v>0</v>
      </c>
      <c r="J16" s="18">
        <f t="shared" si="4"/>
        <v>0</v>
      </c>
      <c r="K16" s="18">
        <f t="shared" si="5"/>
        <v>35</v>
      </c>
      <c r="L16" s="17">
        <v>2</v>
      </c>
      <c r="M16" s="17">
        <v>0</v>
      </c>
      <c r="N16" s="17">
        <v>0</v>
      </c>
      <c r="O16" s="18">
        <f t="shared" si="0"/>
        <v>2</v>
      </c>
      <c r="P16" s="17">
        <v>7</v>
      </c>
      <c r="Q16" s="17">
        <v>2</v>
      </c>
      <c r="R16" s="18">
        <f t="shared" si="6"/>
        <v>9</v>
      </c>
      <c r="S16" s="17">
        <v>0</v>
      </c>
      <c r="T16" s="17">
        <v>0</v>
      </c>
      <c r="U16" s="18">
        <f t="shared" si="7"/>
        <v>0</v>
      </c>
      <c r="V16" s="18">
        <f t="shared" si="1"/>
        <v>9</v>
      </c>
      <c r="W16" s="18"/>
      <c r="X16" s="19">
        <v>0</v>
      </c>
      <c r="Y16" s="19">
        <v>0</v>
      </c>
      <c r="Z16" s="18">
        <f t="shared" si="8"/>
        <v>0</v>
      </c>
      <c r="AA16" s="19">
        <v>0</v>
      </c>
      <c r="AB16" s="19">
        <v>0</v>
      </c>
      <c r="AC16" s="18">
        <f t="shared" si="9"/>
        <v>0</v>
      </c>
      <c r="AD16" s="18">
        <f t="shared" si="10"/>
        <v>0</v>
      </c>
      <c r="AE16" s="19">
        <v>0</v>
      </c>
      <c r="AF16" s="19">
        <v>0</v>
      </c>
      <c r="AG16" s="19">
        <v>2</v>
      </c>
      <c r="AH16" s="19">
        <v>0</v>
      </c>
      <c r="AI16" s="18">
        <f t="shared" si="11"/>
        <v>2</v>
      </c>
      <c r="AJ16" s="17">
        <v>9</v>
      </c>
      <c r="AK16" s="17">
        <v>16</v>
      </c>
      <c r="AL16" s="17">
        <v>1</v>
      </c>
      <c r="AM16" s="17">
        <v>0</v>
      </c>
      <c r="AN16" s="18">
        <f t="shared" si="12"/>
        <v>26</v>
      </c>
      <c r="AO16" s="17">
        <v>99</v>
      </c>
      <c r="AP16" s="17">
        <v>106</v>
      </c>
      <c r="AQ16" s="17">
        <v>8</v>
      </c>
      <c r="AR16" s="17">
        <v>2</v>
      </c>
      <c r="AS16" s="18">
        <f t="shared" si="13"/>
        <v>215</v>
      </c>
      <c r="AT16" s="17">
        <f t="shared" si="14"/>
        <v>26</v>
      </c>
      <c r="AU16" s="17">
        <f t="shared" si="15"/>
        <v>215</v>
      </c>
      <c r="AV16" s="18">
        <f t="shared" si="16"/>
        <v>241</v>
      </c>
      <c r="AW16" s="7"/>
      <c r="AX16" s="7"/>
      <c r="AY16" s="7"/>
      <c r="AZ16" s="7"/>
      <c r="BA16" s="7"/>
      <c r="BB16" s="7"/>
      <c r="BC16" s="7"/>
    </row>
    <row r="17" spans="1:55">
      <c r="A17" s="16">
        <v>43475</v>
      </c>
      <c r="B17" s="17">
        <v>74</v>
      </c>
      <c r="C17" s="17">
        <v>74</v>
      </c>
      <c r="D17" s="18">
        <f t="shared" si="2"/>
        <v>148</v>
      </c>
      <c r="E17" s="17">
        <v>31</v>
      </c>
      <c r="F17" s="17">
        <v>11</v>
      </c>
      <c r="G17" s="18">
        <f t="shared" si="3"/>
        <v>42</v>
      </c>
      <c r="H17" s="17">
        <v>0</v>
      </c>
      <c r="I17" s="17">
        <v>0</v>
      </c>
      <c r="J17" s="18">
        <f t="shared" si="4"/>
        <v>0</v>
      </c>
      <c r="K17" s="18">
        <f t="shared" si="5"/>
        <v>42</v>
      </c>
      <c r="L17" s="17">
        <v>40</v>
      </c>
      <c r="M17" s="17">
        <v>2</v>
      </c>
      <c r="N17" s="17">
        <v>0</v>
      </c>
      <c r="O17" s="18">
        <f t="shared" si="0"/>
        <v>40</v>
      </c>
      <c r="P17" s="17">
        <v>6</v>
      </c>
      <c r="Q17" s="17">
        <v>6</v>
      </c>
      <c r="R17" s="18">
        <f t="shared" si="6"/>
        <v>12</v>
      </c>
      <c r="S17" s="17">
        <v>0</v>
      </c>
      <c r="T17" s="17">
        <v>0</v>
      </c>
      <c r="U17" s="18">
        <f t="shared" si="7"/>
        <v>0</v>
      </c>
      <c r="V17" s="18">
        <f t="shared" si="1"/>
        <v>12</v>
      </c>
      <c r="W17" s="18"/>
      <c r="X17" s="19">
        <v>0</v>
      </c>
      <c r="Y17" s="19">
        <v>0</v>
      </c>
      <c r="Z17" s="18">
        <f t="shared" si="8"/>
        <v>0</v>
      </c>
      <c r="AA17" s="19">
        <v>0</v>
      </c>
      <c r="AB17" s="19">
        <v>0</v>
      </c>
      <c r="AC17" s="18">
        <f t="shared" si="9"/>
        <v>0</v>
      </c>
      <c r="AD17" s="18">
        <f t="shared" si="10"/>
        <v>0</v>
      </c>
      <c r="AE17" s="19">
        <v>1</v>
      </c>
      <c r="AF17" s="19">
        <v>0</v>
      </c>
      <c r="AG17" s="19">
        <v>0</v>
      </c>
      <c r="AH17" s="19">
        <v>0</v>
      </c>
      <c r="AI17" s="18">
        <f t="shared" si="11"/>
        <v>1</v>
      </c>
      <c r="AJ17" s="17">
        <v>16</v>
      </c>
      <c r="AK17" s="17">
        <v>9</v>
      </c>
      <c r="AL17" s="17">
        <v>0</v>
      </c>
      <c r="AM17" s="17">
        <v>1</v>
      </c>
      <c r="AN17" s="18">
        <f t="shared" si="12"/>
        <v>26</v>
      </c>
      <c r="AO17" s="17">
        <v>91</v>
      </c>
      <c r="AP17" s="17">
        <v>117</v>
      </c>
      <c r="AQ17" s="17">
        <v>6</v>
      </c>
      <c r="AR17" s="17">
        <v>5</v>
      </c>
      <c r="AS17" s="18">
        <f t="shared" si="13"/>
        <v>219</v>
      </c>
      <c r="AT17" s="17">
        <f t="shared" si="14"/>
        <v>26</v>
      </c>
      <c r="AU17" s="17">
        <f t="shared" si="15"/>
        <v>219</v>
      </c>
      <c r="AV17" s="18">
        <f t="shared" si="16"/>
        <v>245</v>
      </c>
      <c r="AW17" s="7"/>
      <c r="AX17" s="7"/>
      <c r="AY17" s="7"/>
      <c r="AZ17" s="7"/>
      <c r="BA17" s="7"/>
      <c r="BB17" s="7"/>
      <c r="BC17" s="7"/>
    </row>
    <row r="18" spans="1:55">
      <c r="A18" s="16">
        <v>43476</v>
      </c>
      <c r="B18" s="17">
        <v>88</v>
      </c>
      <c r="C18" s="17">
        <v>96</v>
      </c>
      <c r="D18" s="18">
        <f t="shared" si="2"/>
        <v>184</v>
      </c>
      <c r="E18" s="17">
        <v>14</v>
      </c>
      <c r="F18" s="17">
        <v>14</v>
      </c>
      <c r="G18" s="18">
        <f t="shared" si="3"/>
        <v>28</v>
      </c>
      <c r="H18" s="17">
        <v>0</v>
      </c>
      <c r="I18" s="17">
        <v>0</v>
      </c>
      <c r="J18" s="18">
        <f t="shared" si="4"/>
        <v>0</v>
      </c>
      <c r="K18" s="18">
        <f t="shared" si="5"/>
        <v>28</v>
      </c>
      <c r="L18" s="17">
        <v>31</v>
      </c>
      <c r="M18" s="17">
        <v>0</v>
      </c>
      <c r="N18" s="17">
        <v>0</v>
      </c>
      <c r="O18" s="18">
        <f t="shared" si="0"/>
        <v>31</v>
      </c>
      <c r="P18" s="17">
        <v>19</v>
      </c>
      <c r="Q18" s="17">
        <v>6</v>
      </c>
      <c r="R18" s="18">
        <f t="shared" si="6"/>
        <v>25</v>
      </c>
      <c r="S18" s="17">
        <v>0</v>
      </c>
      <c r="T18" s="17">
        <v>1</v>
      </c>
      <c r="U18" s="18">
        <f t="shared" si="7"/>
        <v>1</v>
      </c>
      <c r="V18" s="18">
        <f t="shared" si="1"/>
        <v>26</v>
      </c>
      <c r="W18" s="18"/>
      <c r="X18" s="19">
        <v>0</v>
      </c>
      <c r="Y18" s="19">
        <v>0</v>
      </c>
      <c r="Z18" s="18">
        <f t="shared" si="8"/>
        <v>0</v>
      </c>
      <c r="AA18" s="19">
        <v>0</v>
      </c>
      <c r="AB18" s="19">
        <v>0</v>
      </c>
      <c r="AC18" s="18">
        <f t="shared" si="9"/>
        <v>0</v>
      </c>
      <c r="AD18" s="18">
        <f t="shared" si="10"/>
        <v>0</v>
      </c>
      <c r="AE18" s="19">
        <v>0</v>
      </c>
      <c r="AF18" s="19">
        <v>1</v>
      </c>
      <c r="AG18" s="19">
        <v>0</v>
      </c>
      <c r="AH18" s="19">
        <v>0</v>
      </c>
      <c r="AI18" s="18">
        <f t="shared" si="11"/>
        <v>1</v>
      </c>
      <c r="AJ18" s="17">
        <v>7</v>
      </c>
      <c r="AK18" s="17">
        <v>10</v>
      </c>
      <c r="AL18" s="17">
        <v>7</v>
      </c>
      <c r="AM18" s="17">
        <v>5</v>
      </c>
      <c r="AN18" s="18">
        <f t="shared" si="12"/>
        <v>29</v>
      </c>
      <c r="AO18" s="17">
        <v>95</v>
      </c>
      <c r="AP18" s="17">
        <v>132</v>
      </c>
      <c r="AQ18" s="17">
        <v>12</v>
      </c>
      <c r="AR18" s="17">
        <v>5</v>
      </c>
      <c r="AS18" s="18">
        <f t="shared" si="13"/>
        <v>244</v>
      </c>
      <c r="AT18" s="17">
        <f t="shared" si="14"/>
        <v>29</v>
      </c>
      <c r="AU18" s="17">
        <f t="shared" si="15"/>
        <v>244</v>
      </c>
      <c r="AV18" s="18">
        <f t="shared" si="16"/>
        <v>273</v>
      </c>
      <c r="AW18" s="7"/>
      <c r="AX18" s="7"/>
      <c r="AY18" s="7"/>
      <c r="AZ18" s="7"/>
      <c r="BA18" s="7"/>
      <c r="BB18" s="7"/>
      <c r="BC18" s="7"/>
    </row>
    <row r="19" spans="1:55">
      <c r="A19" s="16">
        <v>43478</v>
      </c>
      <c r="B19" s="17">
        <v>116</v>
      </c>
      <c r="C19" s="17">
        <v>122</v>
      </c>
      <c r="D19" s="18">
        <f t="shared" si="2"/>
        <v>238</v>
      </c>
      <c r="E19" s="17">
        <v>7</v>
      </c>
      <c r="F19" s="17">
        <v>16</v>
      </c>
      <c r="G19" s="18">
        <f t="shared" si="3"/>
        <v>23</v>
      </c>
      <c r="H19" s="17">
        <v>0</v>
      </c>
      <c r="I19" s="17">
        <v>0</v>
      </c>
      <c r="J19" s="18">
        <f t="shared" si="4"/>
        <v>0</v>
      </c>
      <c r="K19" s="18">
        <f t="shared" si="5"/>
        <v>23</v>
      </c>
      <c r="L19" s="17">
        <v>31</v>
      </c>
      <c r="M19" s="17">
        <v>0</v>
      </c>
      <c r="N19" s="17">
        <v>0</v>
      </c>
      <c r="O19" s="18">
        <f t="shared" si="0"/>
        <v>31</v>
      </c>
      <c r="P19" s="17">
        <v>9</v>
      </c>
      <c r="Q19" s="17">
        <v>5</v>
      </c>
      <c r="R19" s="18">
        <f t="shared" si="6"/>
        <v>14</v>
      </c>
      <c r="S19" s="17">
        <v>1</v>
      </c>
      <c r="T19" s="17">
        <v>0</v>
      </c>
      <c r="U19" s="18">
        <f t="shared" si="7"/>
        <v>1</v>
      </c>
      <c r="V19" s="18">
        <f t="shared" si="1"/>
        <v>15</v>
      </c>
      <c r="W19" s="18"/>
      <c r="X19" s="19">
        <v>0</v>
      </c>
      <c r="Y19" s="19">
        <v>0</v>
      </c>
      <c r="Z19" s="18">
        <f t="shared" si="8"/>
        <v>0</v>
      </c>
      <c r="AA19" s="19">
        <v>0</v>
      </c>
      <c r="AB19" s="19">
        <v>0</v>
      </c>
      <c r="AC19" s="18">
        <f t="shared" si="9"/>
        <v>0</v>
      </c>
      <c r="AD19" s="18">
        <f t="shared" si="10"/>
        <v>0</v>
      </c>
      <c r="AE19" s="19">
        <v>1</v>
      </c>
      <c r="AF19" s="19">
        <v>2</v>
      </c>
      <c r="AG19" s="19">
        <v>0</v>
      </c>
      <c r="AH19" s="19">
        <v>0</v>
      </c>
      <c r="AI19" s="18">
        <f t="shared" si="11"/>
        <v>3</v>
      </c>
      <c r="AJ19" s="17">
        <v>32</v>
      </c>
      <c r="AK19" s="17">
        <v>45</v>
      </c>
      <c r="AL19" s="17">
        <v>4</v>
      </c>
      <c r="AM19" s="17">
        <v>1</v>
      </c>
      <c r="AN19" s="18">
        <f t="shared" si="12"/>
        <v>82</v>
      </c>
      <c r="AO19" s="17">
        <v>92</v>
      </c>
      <c r="AP19" s="17">
        <v>126</v>
      </c>
      <c r="AQ19" s="17">
        <v>6</v>
      </c>
      <c r="AR19" s="17">
        <v>4</v>
      </c>
      <c r="AS19" s="18">
        <f t="shared" si="13"/>
        <v>228</v>
      </c>
      <c r="AT19" s="17">
        <f t="shared" si="14"/>
        <v>82</v>
      </c>
      <c r="AU19" s="17">
        <f t="shared" si="15"/>
        <v>228</v>
      </c>
      <c r="AV19" s="18">
        <f t="shared" si="16"/>
        <v>310</v>
      </c>
      <c r="AW19" s="7"/>
      <c r="AX19" s="7"/>
      <c r="AY19" s="7"/>
      <c r="AZ19" s="7"/>
      <c r="BA19" s="7"/>
      <c r="BB19" s="7"/>
      <c r="BC19" s="7"/>
    </row>
    <row r="20" spans="1:55">
      <c r="A20" s="16">
        <v>43479</v>
      </c>
      <c r="B20" s="17">
        <v>83</v>
      </c>
      <c r="C20" s="17">
        <v>81</v>
      </c>
      <c r="D20" s="18">
        <f t="shared" si="2"/>
        <v>164</v>
      </c>
      <c r="E20" s="17">
        <v>11</v>
      </c>
      <c r="F20" s="17">
        <v>10</v>
      </c>
      <c r="G20" s="18">
        <f t="shared" si="3"/>
        <v>21</v>
      </c>
      <c r="H20" s="17">
        <v>0</v>
      </c>
      <c r="I20" s="17">
        <v>0</v>
      </c>
      <c r="J20" s="18">
        <f t="shared" si="4"/>
        <v>0</v>
      </c>
      <c r="K20" s="18">
        <f t="shared" si="5"/>
        <v>21</v>
      </c>
      <c r="L20" s="17">
        <v>39</v>
      </c>
      <c r="M20" s="17">
        <v>0</v>
      </c>
      <c r="N20" s="17">
        <v>3</v>
      </c>
      <c r="O20" s="18">
        <f t="shared" si="0"/>
        <v>42</v>
      </c>
      <c r="P20" s="17">
        <v>14</v>
      </c>
      <c r="Q20" s="17">
        <v>8</v>
      </c>
      <c r="R20" s="18">
        <f t="shared" si="6"/>
        <v>22</v>
      </c>
      <c r="S20" s="17">
        <v>0</v>
      </c>
      <c r="T20" s="17">
        <v>0</v>
      </c>
      <c r="U20" s="18">
        <f t="shared" si="7"/>
        <v>0</v>
      </c>
      <c r="V20" s="18">
        <f t="shared" si="1"/>
        <v>22</v>
      </c>
      <c r="W20" s="18"/>
      <c r="X20" s="19">
        <v>0</v>
      </c>
      <c r="Y20" s="19">
        <v>0</v>
      </c>
      <c r="Z20" s="18">
        <f t="shared" si="8"/>
        <v>0</v>
      </c>
      <c r="AA20" s="19">
        <v>0</v>
      </c>
      <c r="AB20" s="19">
        <v>0</v>
      </c>
      <c r="AC20" s="18">
        <f t="shared" si="9"/>
        <v>0</v>
      </c>
      <c r="AD20" s="18">
        <f t="shared" si="10"/>
        <v>0</v>
      </c>
      <c r="AE20" s="19">
        <v>0</v>
      </c>
      <c r="AF20" s="19">
        <v>2</v>
      </c>
      <c r="AG20" s="19">
        <v>0</v>
      </c>
      <c r="AH20" s="19">
        <v>0</v>
      </c>
      <c r="AI20" s="18">
        <f t="shared" si="11"/>
        <v>2</v>
      </c>
      <c r="AJ20" s="17">
        <v>15</v>
      </c>
      <c r="AK20" s="17">
        <v>21</v>
      </c>
      <c r="AL20" s="17">
        <v>2</v>
      </c>
      <c r="AM20" s="17">
        <v>3</v>
      </c>
      <c r="AN20" s="18">
        <f t="shared" si="12"/>
        <v>41</v>
      </c>
      <c r="AO20" s="17">
        <v>79</v>
      </c>
      <c r="AP20" s="17">
        <v>115</v>
      </c>
      <c r="AQ20" s="17">
        <v>12</v>
      </c>
      <c r="AR20" s="17">
        <v>5</v>
      </c>
      <c r="AS20" s="18">
        <f t="shared" si="13"/>
        <v>211</v>
      </c>
      <c r="AT20" s="17">
        <f t="shared" si="14"/>
        <v>41</v>
      </c>
      <c r="AU20" s="17">
        <f t="shared" si="15"/>
        <v>211</v>
      </c>
      <c r="AV20" s="18">
        <f t="shared" si="16"/>
        <v>252</v>
      </c>
      <c r="AW20" s="7"/>
      <c r="AX20" s="7"/>
      <c r="AY20" s="7"/>
      <c r="AZ20" s="7"/>
      <c r="BA20" s="7"/>
      <c r="BB20" s="7"/>
    </row>
    <row r="21" spans="1:55">
      <c r="A21" s="16">
        <v>43480</v>
      </c>
      <c r="B21" s="17">
        <v>75</v>
      </c>
      <c r="C21" s="17">
        <v>77</v>
      </c>
      <c r="D21" s="18">
        <f t="shared" si="2"/>
        <v>152</v>
      </c>
      <c r="E21" s="17">
        <v>28</v>
      </c>
      <c r="F21" s="17">
        <v>15</v>
      </c>
      <c r="G21" s="18">
        <f t="shared" si="3"/>
        <v>43</v>
      </c>
      <c r="H21" s="17">
        <v>0</v>
      </c>
      <c r="I21" s="17">
        <v>0</v>
      </c>
      <c r="J21" s="18">
        <f t="shared" si="4"/>
        <v>0</v>
      </c>
      <c r="K21" s="18">
        <f t="shared" si="5"/>
        <v>43</v>
      </c>
      <c r="L21" s="17">
        <v>39</v>
      </c>
      <c r="M21" s="17">
        <v>0</v>
      </c>
      <c r="N21" s="17">
        <v>0</v>
      </c>
      <c r="O21" s="18">
        <f t="shared" si="0"/>
        <v>39</v>
      </c>
      <c r="P21" s="17">
        <v>5</v>
      </c>
      <c r="Q21" s="17">
        <v>3</v>
      </c>
      <c r="R21" s="18">
        <f t="shared" si="6"/>
        <v>8</v>
      </c>
      <c r="S21" s="17">
        <v>0</v>
      </c>
      <c r="T21" s="17">
        <v>0</v>
      </c>
      <c r="U21" s="18">
        <f t="shared" si="7"/>
        <v>0</v>
      </c>
      <c r="V21" s="18">
        <f t="shared" si="1"/>
        <v>8</v>
      </c>
      <c r="W21" s="18"/>
      <c r="X21" s="19">
        <v>0</v>
      </c>
      <c r="Y21" s="19">
        <v>0</v>
      </c>
      <c r="Z21" s="18">
        <f t="shared" si="8"/>
        <v>0</v>
      </c>
      <c r="AA21" s="19">
        <v>0</v>
      </c>
      <c r="AB21" s="19">
        <v>0</v>
      </c>
      <c r="AC21" s="18">
        <f t="shared" si="9"/>
        <v>0</v>
      </c>
      <c r="AD21" s="18">
        <f t="shared" si="10"/>
        <v>0</v>
      </c>
      <c r="AE21" s="19">
        <v>2</v>
      </c>
      <c r="AF21" s="19">
        <v>0</v>
      </c>
      <c r="AG21" s="19">
        <v>0</v>
      </c>
      <c r="AH21" s="19">
        <v>0</v>
      </c>
      <c r="AI21" s="18">
        <f t="shared" si="11"/>
        <v>2</v>
      </c>
      <c r="AJ21" s="17">
        <v>8</v>
      </c>
      <c r="AK21" s="17">
        <v>8</v>
      </c>
      <c r="AL21" s="17">
        <v>1</v>
      </c>
      <c r="AM21" s="17">
        <v>0</v>
      </c>
      <c r="AN21" s="18">
        <f t="shared" si="12"/>
        <v>17</v>
      </c>
      <c r="AO21" s="17">
        <v>97</v>
      </c>
      <c r="AP21" s="17">
        <v>123</v>
      </c>
      <c r="AQ21" s="17">
        <v>7</v>
      </c>
      <c r="AR21" s="17">
        <v>1</v>
      </c>
      <c r="AS21" s="18">
        <f t="shared" si="13"/>
        <v>228</v>
      </c>
      <c r="AT21" s="17">
        <f t="shared" si="14"/>
        <v>17</v>
      </c>
      <c r="AU21" s="17">
        <f t="shared" si="15"/>
        <v>228</v>
      </c>
      <c r="AV21" s="18">
        <f t="shared" si="16"/>
        <v>245</v>
      </c>
      <c r="AW21" s="7"/>
      <c r="AX21" s="7"/>
      <c r="AY21" s="7"/>
      <c r="AZ21" s="7"/>
      <c r="BA21" s="7"/>
      <c r="BB21" s="7"/>
    </row>
    <row r="22" spans="1:55">
      <c r="A22" s="16">
        <v>43481</v>
      </c>
      <c r="B22" s="17">
        <v>97</v>
      </c>
      <c r="C22" s="17">
        <v>93</v>
      </c>
      <c r="D22" s="18">
        <f t="shared" si="2"/>
        <v>190</v>
      </c>
      <c r="E22" s="17">
        <v>19</v>
      </c>
      <c r="F22" s="17">
        <v>20</v>
      </c>
      <c r="G22" s="18">
        <f t="shared" si="3"/>
        <v>39</v>
      </c>
      <c r="H22" s="17">
        <v>0</v>
      </c>
      <c r="I22" s="17">
        <v>0</v>
      </c>
      <c r="J22" s="18">
        <f t="shared" si="4"/>
        <v>0</v>
      </c>
      <c r="K22" s="18">
        <f t="shared" si="5"/>
        <v>39</v>
      </c>
      <c r="L22" s="17">
        <v>8</v>
      </c>
      <c r="M22" s="17">
        <v>0</v>
      </c>
      <c r="N22" s="17">
        <v>0</v>
      </c>
      <c r="O22" s="18">
        <f t="shared" si="0"/>
        <v>8</v>
      </c>
      <c r="P22" s="17">
        <v>8</v>
      </c>
      <c r="Q22" s="17">
        <v>3</v>
      </c>
      <c r="R22" s="18">
        <f t="shared" si="6"/>
        <v>11</v>
      </c>
      <c r="S22" s="17">
        <v>0</v>
      </c>
      <c r="T22" s="17">
        <v>0</v>
      </c>
      <c r="U22" s="18">
        <f t="shared" si="7"/>
        <v>0</v>
      </c>
      <c r="V22" s="18">
        <f t="shared" si="1"/>
        <v>11</v>
      </c>
      <c r="W22" s="18"/>
      <c r="X22" s="19">
        <v>0</v>
      </c>
      <c r="Y22" s="19">
        <v>0</v>
      </c>
      <c r="Z22" s="18">
        <f t="shared" si="8"/>
        <v>0</v>
      </c>
      <c r="AA22" s="19">
        <v>0</v>
      </c>
      <c r="AB22" s="19">
        <v>0</v>
      </c>
      <c r="AC22" s="18">
        <f t="shared" si="9"/>
        <v>0</v>
      </c>
      <c r="AD22" s="18">
        <f t="shared" si="10"/>
        <v>0</v>
      </c>
      <c r="AE22" s="19">
        <v>0</v>
      </c>
      <c r="AF22" s="19">
        <v>0</v>
      </c>
      <c r="AG22" s="19">
        <v>0</v>
      </c>
      <c r="AH22" s="19">
        <v>0</v>
      </c>
      <c r="AI22" s="18">
        <f t="shared" si="11"/>
        <v>0</v>
      </c>
      <c r="AJ22" s="17">
        <v>16</v>
      </c>
      <c r="AK22" s="17">
        <v>8</v>
      </c>
      <c r="AL22" s="17">
        <v>1</v>
      </c>
      <c r="AM22" s="17">
        <v>0</v>
      </c>
      <c r="AN22" s="18">
        <f t="shared" si="12"/>
        <v>25</v>
      </c>
      <c r="AO22" s="17">
        <v>100</v>
      </c>
      <c r="AP22" s="17">
        <v>113</v>
      </c>
      <c r="AQ22" s="17">
        <v>7</v>
      </c>
      <c r="AR22" s="17">
        <v>2</v>
      </c>
      <c r="AS22" s="18">
        <f t="shared" si="13"/>
        <v>222</v>
      </c>
      <c r="AT22" s="17">
        <f t="shared" si="14"/>
        <v>25</v>
      </c>
      <c r="AU22" s="17">
        <f t="shared" si="15"/>
        <v>222</v>
      </c>
      <c r="AV22" s="18">
        <f t="shared" si="16"/>
        <v>247</v>
      </c>
      <c r="AW22" s="7"/>
      <c r="AX22" s="7"/>
      <c r="AY22" s="7"/>
      <c r="AZ22" s="7"/>
      <c r="BA22" s="7"/>
      <c r="BB22" s="7"/>
      <c r="BC22" s="7"/>
    </row>
    <row r="23" spans="1:55">
      <c r="A23" s="16">
        <v>43482</v>
      </c>
      <c r="B23" s="17">
        <v>98</v>
      </c>
      <c r="C23" s="17">
        <v>88</v>
      </c>
      <c r="D23" s="18">
        <f t="shared" si="2"/>
        <v>186</v>
      </c>
      <c r="E23" s="17">
        <v>29</v>
      </c>
      <c r="F23" s="17">
        <v>11</v>
      </c>
      <c r="G23" s="18">
        <f t="shared" si="3"/>
        <v>40</v>
      </c>
      <c r="H23" s="17">
        <v>0</v>
      </c>
      <c r="I23" s="17">
        <v>0</v>
      </c>
      <c r="J23" s="18">
        <f t="shared" si="4"/>
        <v>0</v>
      </c>
      <c r="K23" s="18">
        <f t="shared" si="5"/>
        <v>40</v>
      </c>
      <c r="L23" s="17">
        <v>38</v>
      </c>
      <c r="M23" s="17">
        <v>1</v>
      </c>
      <c r="N23" s="17">
        <v>0</v>
      </c>
      <c r="O23" s="18">
        <f t="shared" si="0"/>
        <v>38</v>
      </c>
      <c r="P23" s="17">
        <v>7</v>
      </c>
      <c r="Q23" s="17">
        <v>7</v>
      </c>
      <c r="R23" s="18">
        <f t="shared" si="6"/>
        <v>14</v>
      </c>
      <c r="S23" s="17">
        <v>0</v>
      </c>
      <c r="T23" s="17">
        <v>0</v>
      </c>
      <c r="U23" s="18">
        <f t="shared" si="7"/>
        <v>0</v>
      </c>
      <c r="V23" s="18">
        <f t="shared" si="1"/>
        <v>14</v>
      </c>
      <c r="W23" s="18"/>
      <c r="X23" s="19">
        <v>0</v>
      </c>
      <c r="Y23" s="19">
        <v>0</v>
      </c>
      <c r="Z23" s="18">
        <f t="shared" si="8"/>
        <v>0</v>
      </c>
      <c r="AA23" s="19">
        <v>0</v>
      </c>
      <c r="AB23" s="19">
        <v>0</v>
      </c>
      <c r="AC23" s="18">
        <f t="shared" si="9"/>
        <v>0</v>
      </c>
      <c r="AD23" s="18">
        <f t="shared" si="10"/>
        <v>0</v>
      </c>
      <c r="AE23" s="19">
        <v>2</v>
      </c>
      <c r="AF23" s="19">
        <v>0</v>
      </c>
      <c r="AG23" s="19">
        <v>0</v>
      </c>
      <c r="AH23" s="19">
        <v>0</v>
      </c>
      <c r="AI23" s="18">
        <f t="shared" si="11"/>
        <v>2</v>
      </c>
      <c r="AJ23" s="17">
        <v>9</v>
      </c>
      <c r="AK23" s="17">
        <v>11</v>
      </c>
      <c r="AL23" s="17">
        <v>2</v>
      </c>
      <c r="AM23" s="17">
        <v>1</v>
      </c>
      <c r="AN23" s="18">
        <f t="shared" si="12"/>
        <v>23</v>
      </c>
      <c r="AO23" s="17">
        <v>109</v>
      </c>
      <c r="AP23" s="17">
        <v>127</v>
      </c>
      <c r="AQ23" s="17">
        <v>5</v>
      </c>
      <c r="AR23" s="17">
        <v>6</v>
      </c>
      <c r="AS23" s="18">
        <f t="shared" si="13"/>
        <v>247</v>
      </c>
      <c r="AT23" s="17">
        <f t="shared" si="14"/>
        <v>23</v>
      </c>
      <c r="AU23" s="17">
        <f t="shared" si="15"/>
        <v>247</v>
      </c>
      <c r="AV23" s="18">
        <f t="shared" si="16"/>
        <v>270</v>
      </c>
      <c r="AW23" s="7"/>
      <c r="AX23" s="39" t="s">
        <v>47</v>
      </c>
      <c r="AY23" s="39"/>
      <c r="AZ23" s="39"/>
      <c r="BA23" s="39"/>
      <c r="BB23" s="39"/>
      <c r="BC23" s="2">
        <v>4842</v>
      </c>
    </row>
    <row r="24" spans="1:55">
      <c r="A24" s="16">
        <v>43483</v>
      </c>
      <c r="B24" s="17">
        <v>86</v>
      </c>
      <c r="C24" s="17">
        <v>114</v>
      </c>
      <c r="D24" s="18">
        <f t="shared" si="2"/>
        <v>200</v>
      </c>
      <c r="E24" s="17">
        <v>14</v>
      </c>
      <c r="F24" s="17">
        <v>16</v>
      </c>
      <c r="G24" s="18">
        <f t="shared" si="3"/>
        <v>30</v>
      </c>
      <c r="H24" s="17">
        <v>0</v>
      </c>
      <c r="I24" s="17">
        <v>0</v>
      </c>
      <c r="J24" s="18">
        <f t="shared" si="4"/>
        <v>0</v>
      </c>
      <c r="K24" s="18">
        <f t="shared" si="5"/>
        <v>30</v>
      </c>
      <c r="L24" s="17">
        <v>34</v>
      </c>
      <c r="M24" s="17">
        <v>0</v>
      </c>
      <c r="N24" s="17">
        <v>0</v>
      </c>
      <c r="O24" s="18">
        <f t="shared" si="0"/>
        <v>34</v>
      </c>
      <c r="P24" s="17">
        <v>11</v>
      </c>
      <c r="Q24" s="17">
        <v>4</v>
      </c>
      <c r="R24" s="18">
        <f t="shared" si="6"/>
        <v>15</v>
      </c>
      <c r="S24" s="17">
        <v>0</v>
      </c>
      <c r="T24" s="17">
        <v>1</v>
      </c>
      <c r="U24" s="18">
        <f t="shared" si="7"/>
        <v>1</v>
      </c>
      <c r="V24" s="18">
        <f t="shared" si="1"/>
        <v>16</v>
      </c>
      <c r="W24" s="18"/>
      <c r="X24" s="19">
        <v>0</v>
      </c>
      <c r="Y24" s="19">
        <v>0</v>
      </c>
      <c r="Z24" s="18">
        <f t="shared" si="8"/>
        <v>0</v>
      </c>
      <c r="AA24" s="19">
        <v>0</v>
      </c>
      <c r="AB24" s="19">
        <v>1</v>
      </c>
      <c r="AC24" s="18">
        <f t="shared" si="9"/>
        <v>1</v>
      </c>
      <c r="AD24" s="18">
        <f t="shared" si="10"/>
        <v>1</v>
      </c>
      <c r="AE24" s="19">
        <v>1</v>
      </c>
      <c r="AF24" s="19">
        <v>0</v>
      </c>
      <c r="AG24" s="19">
        <v>0</v>
      </c>
      <c r="AH24" s="19">
        <v>0</v>
      </c>
      <c r="AI24" s="18">
        <f t="shared" si="11"/>
        <v>1</v>
      </c>
      <c r="AJ24" s="17">
        <v>6</v>
      </c>
      <c r="AK24" s="17">
        <v>15</v>
      </c>
      <c r="AL24" s="17">
        <v>6</v>
      </c>
      <c r="AM24" s="17">
        <v>4</v>
      </c>
      <c r="AN24" s="18">
        <f t="shared" si="12"/>
        <v>31</v>
      </c>
      <c r="AO24" s="17">
        <v>96</v>
      </c>
      <c r="AP24" s="17">
        <v>139</v>
      </c>
      <c r="AQ24" s="17">
        <v>9</v>
      </c>
      <c r="AR24" s="17">
        <v>8</v>
      </c>
      <c r="AS24" s="18">
        <f t="shared" si="13"/>
        <v>252</v>
      </c>
      <c r="AT24" s="17">
        <f t="shared" si="14"/>
        <v>31</v>
      </c>
      <c r="AU24" s="17">
        <f t="shared" si="15"/>
        <v>252</v>
      </c>
      <c r="AV24" s="18">
        <f t="shared" si="16"/>
        <v>283</v>
      </c>
      <c r="AW24" s="7"/>
      <c r="AX24" s="39" t="s">
        <v>48</v>
      </c>
      <c r="AY24" s="39"/>
      <c r="AZ24" s="39"/>
      <c r="BA24" s="39"/>
      <c r="BB24" s="39"/>
      <c r="BC24" s="2">
        <v>915</v>
      </c>
    </row>
    <row r="25" spans="1:55">
      <c r="A25" s="16">
        <v>43485</v>
      </c>
      <c r="B25" s="2">
        <v>102</v>
      </c>
      <c r="C25" s="2">
        <v>115</v>
      </c>
      <c r="D25" s="18">
        <f t="shared" si="2"/>
        <v>217</v>
      </c>
      <c r="E25" s="2">
        <v>11</v>
      </c>
      <c r="F25" s="2">
        <v>17</v>
      </c>
      <c r="G25" s="18">
        <f t="shared" si="3"/>
        <v>28</v>
      </c>
      <c r="H25" s="2">
        <v>0</v>
      </c>
      <c r="I25" s="2">
        <v>0</v>
      </c>
      <c r="J25" s="18">
        <f t="shared" si="4"/>
        <v>0</v>
      </c>
      <c r="K25" s="18">
        <f t="shared" si="5"/>
        <v>28</v>
      </c>
      <c r="L25" s="2">
        <v>34</v>
      </c>
      <c r="M25" s="2">
        <v>0</v>
      </c>
      <c r="N25" s="2">
        <v>0</v>
      </c>
      <c r="O25" s="18">
        <f t="shared" si="0"/>
        <v>34</v>
      </c>
      <c r="P25" s="2">
        <v>10</v>
      </c>
      <c r="Q25" s="2">
        <v>6</v>
      </c>
      <c r="R25" s="18">
        <f t="shared" si="6"/>
        <v>16</v>
      </c>
      <c r="S25" s="2">
        <v>1</v>
      </c>
      <c r="T25" s="2">
        <v>0</v>
      </c>
      <c r="U25" s="18">
        <f t="shared" si="7"/>
        <v>1</v>
      </c>
      <c r="V25" s="18">
        <f t="shared" si="1"/>
        <v>17</v>
      </c>
      <c r="W25" s="18"/>
      <c r="X25" s="19">
        <v>0</v>
      </c>
      <c r="Y25" s="19">
        <v>0</v>
      </c>
      <c r="Z25" s="18">
        <f t="shared" si="8"/>
        <v>0</v>
      </c>
      <c r="AA25" s="19">
        <v>0</v>
      </c>
      <c r="AB25" s="19">
        <v>0</v>
      </c>
      <c r="AC25" s="18">
        <f t="shared" si="9"/>
        <v>0</v>
      </c>
      <c r="AD25" s="18">
        <f t="shared" si="10"/>
        <v>0</v>
      </c>
      <c r="AE25" s="19">
        <v>0</v>
      </c>
      <c r="AF25" s="19">
        <v>0</v>
      </c>
      <c r="AG25" s="19">
        <v>0</v>
      </c>
      <c r="AH25" s="19">
        <v>0</v>
      </c>
      <c r="AI25" s="18">
        <f t="shared" si="11"/>
        <v>0</v>
      </c>
      <c r="AJ25" s="2">
        <v>19</v>
      </c>
      <c r="AK25" s="2">
        <v>41</v>
      </c>
      <c r="AL25" s="2">
        <v>5</v>
      </c>
      <c r="AM25" s="2">
        <v>1</v>
      </c>
      <c r="AN25" s="18">
        <f t="shared" si="12"/>
        <v>66</v>
      </c>
      <c r="AO25" s="2">
        <v>95</v>
      </c>
      <c r="AP25" s="2">
        <v>125</v>
      </c>
      <c r="AQ25" s="2">
        <v>6</v>
      </c>
      <c r="AR25" s="2">
        <v>5</v>
      </c>
      <c r="AS25" s="18">
        <f t="shared" si="13"/>
        <v>231</v>
      </c>
      <c r="AT25" s="17">
        <f t="shared" si="14"/>
        <v>66</v>
      </c>
      <c r="AU25" s="17">
        <f t="shared" si="15"/>
        <v>231</v>
      </c>
      <c r="AV25" s="18">
        <f t="shared" si="16"/>
        <v>297</v>
      </c>
      <c r="AW25" s="7"/>
      <c r="AX25" s="39" t="s">
        <v>49</v>
      </c>
      <c r="AY25" s="39"/>
      <c r="AZ25" s="39"/>
      <c r="BA25" s="39"/>
      <c r="BB25" s="39"/>
      <c r="BC25" s="2">
        <v>909</v>
      </c>
    </row>
    <row r="26" spans="1:55">
      <c r="A26" s="16">
        <v>43486</v>
      </c>
      <c r="B26" s="2">
        <v>105</v>
      </c>
      <c r="C26" s="2">
        <v>91</v>
      </c>
      <c r="D26" s="18">
        <f t="shared" si="2"/>
        <v>196</v>
      </c>
      <c r="E26" s="2">
        <v>17</v>
      </c>
      <c r="F26" s="2">
        <v>12</v>
      </c>
      <c r="G26" s="18">
        <f t="shared" si="3"/>
        <v>29</v>
      </c>
      <c r="H26" s="2">
        <v>0</v>
      </c>
      <c r="I26" s="2">
        <v>0</v>
      </c>
      <c r="J26" s="18">
        <f t="shared" si="4"/>
        <v>0</v>
      </c>
      <c r="K26" s="18">
        <f t="shared" si="5"/>
        <v>29</v>
      </c>
      <c r="L26" s="2">
        <v>42</v>
      </c>
      <c r="M26" s="2">
        <v>0</v>
      </c>
      <c r="N26" s="2">
        <v>1</v>
      </c>
      <c r="O26" s="18">
        <f t="shared" si="0"/>
        <v>43</v>
      </c>
      <c r="P26" s="2">
        <v>10</v>
      </c>
      <c r="Q26" s="2">
        <v>2</v>
      </c>
      <c r="R26" s="18">
        <f t="shared" si="6"/>
        <v>12</v>
      </c>
      <c r="S26" s="2">
        <v>0</v>
      </c>
      <c r="T26" s="2">
        <v>0</v>
      </c>
      <c r="U26" s="18">
        <f t="shared" si="7"/>
        <v>0</v>
      </c>
      <c r="V26" s="18">
        <f t="shared" si="1"/>
        <v>12</v>
      </c>
      <c r="W26" s="18"/>
      <c r="X26" s="19">
        <v>0</v>
      </c>
      <c r="Y26" s="19">
        <v>1</v>
      </c>
      <c r="Z26" s="18">
        <f t="shared" si="8"/>
        <v>1</v>
      </c>
      <c r="AA26" s="19">
        <v>0</v>
      </c>
      <c r="AB26" s="19">
        <v>0</v>
      </c>
      <c r="AC26" s="18">
        <f t="shared" si="9"/>
        <v>0</v>
      </c>
      <c r="AD26" s="18">
        <f t="shared" si="10"/>
        <v>1</v>
      </c>
      <c r="AE26" s="19">
        <v>2</v>
      </c>
      <c r="AF26" s="19">
        <v>0</v>
      </c>
      <c r="AG26" s="19">
        <v>0</v>
      </c>
      <c r="AH26" s="19">
        <v>0</v>
      </c>
      <c r="AI26" s="18">
        <f t="shared" si="11"/>
        <v>2</v>
      </c>
      <c r="AJ26" s="2">
        <v>27</v>
      </c>
      <c r="AK26" s="2">
        <v>27</v>
      </c>
      <c r="AL26" s="2">
        <v>2</v>
      </c>
      <c r="AM26" s="2">
        <v>1</v>
      </c>
      <c r="AN26" s="18">
        <f t="shared" si="12"/>
        <v>57</v>
      </c>
      <c r="AO26" s="2">
        <v>98</v>
      </c>
      <c r="AP26" s="2">
        <v>120</v>
      </c>
      <c r="AQ26" s="2">
        <v>8</v>
      </c>
      <c r="AR26" s="2">
        <v>2</v>
      </c>
      <c r="AS26" s="18">
        <f t="shared" si="13"/>
        <v>228</v>
      </c>
      <c r="AT26" s="17">
        <f t="shared" si="14"/>
        <v>57</v>
      </c>
      <c r="AU26" s="17">
        <f t="shared" si="15"/>
        <v>228</v>
      </c>
      <c r="AV26" s="18">
        <f t="shared" si="16"/>
        <v>285</v>
      </c>
      <c r="AW26" s="7"/>
      <c r="AX26" s="35" t="s">
        <v>50</v>
      </c>
      <c r="AY26" s="36"/>
      <c r="AZ26" s="36"/>
      <c r="BA26" s="36"/>
      <c r="BB26" s="37"/>
      <c r="BC26" s="2">
        <v>398</v>
      </c>
    </row>
    <row r="27" spans="1:55">
      <c r="A27" s="16">
        <v>43487</v>
      </c>
      <c r="B27" s="2">
        <v>90</v>
      </c>
      <c r="C27" s="2">
        <v>86</v>
      </c>
      <c r="D27" s="18">
        <f t="shared" si="2"/>
        <v>176</v>
      </c>
      <c r="E27" s="2">
        <v>30</v>
      </c>
      <c r="F27" s="2">
        <v>13</v>
      </c>
      <c r="G27" s="18">
        <f t="shared" si="3"/>
        <v>43</v>
      </c>
      <c r="H27" s="2">
        <v>0</v>
      </c>
      <c r="I27" s="2">
        <v>0</v>
      </c>
      <c r="J27" s="18">
        <f t="shared" si="4"/>
        <v>0</v>
      </c>
      <c r="K27" s="18">
        <f t="shared" si="5"/>
        <v>43</v>
      </c>
      <c r="L27" s="2">
        <v>41</v>
      </c>
      <c r="M27" s="2">
        <v>0</v>
      </c>
      <c r="N27" s="2">
        <v>0</v>
      </c>
      <c r="O27" s="18">
        <f t="shared" si="0"/>
        <v>41</v>
      </c>
      <c r="P27" s="2">
        <v>6</v>
      </c>
      <c r="Q27" s="2">
        <v>1</v>
      </c>
      <c r="R27" s="18">
        <f t="shared" si="6"/>
        <v>7</v>
      </c>
      <c r="S27" s="2">
        <v>0</v>
      </c>
      <c r="T27" s="2">
        <v>0</v>
      </c>
      <c r="U27" s="18">
        <f t="shared" si="7"/>
        <v>0</v>
      </c>
      <c r="V27" s="18">
        <f t="shared" si="1"/>
        <v>7</v>
      </c>
      <c r="W27" s="18"/>
      <c r="X27" s="19">
        <v>0</v>
      </c>
      <c r="Y27" s="19">
        <v>0</v>
      </c>
      <c r="Z27" s="18">
        <f t="shared" si="8"/>
        <v>0</v>
      </c>
      <c r="AA27" s="19">
        <v>0</v>
      </c>
      <c r="AB27" s="19">
        <v>0</v>
      </c>
      <c r="AC27" s="18">
        <f t="shared" si="9"/>
        <v>0</v>
      </c>
      <c r="AD27" s="18">
        <f t="shared" si="10"/>
        <v>0</v>
      </c>
      <c r="AE27" s="19">
        <v>2</v>
      </c>
      <c r="AF27" s="19">
        <v>1</v>
      </c>
      <c r="AG27" s="19">
        <v>0</v>
      </c>
      <c r="AH27" s="19">
        <v>0</v>
      </c>
      <c r="AI27" s="18">
        <f t="shared" si="11"/>
        <v>3</v>
      </c>
      <c r="AJ27" s="2">
        <v>17</v>
      </c>
      <c r="AK27" s="2">
        <v>14</v>
      </c>
      <c r="AL27" s="2">
        <v>0</v>
      </c>
      <c r="AM27" s="2">
        <v>0</v>
      </c>
      <c r="AN27" s="18">
        <f t="shared" si="12"/>
        <v>31</v>
      </c>
      <c r="AO27" s="2">
        <v>105</v>
      </c>
      <c r="AP27" s="2">
        <v>127</v>
      </c>
      <c r="AQ27" s="2">
        <v>6</v>
      </c>
      <c r="AR27" s="2">
        <v>1</v>
      </c>
      <c r="AS27" s="18">
        <f t="shared" si="13"/>
        <v>239</v>
      </c>
      <c r="AT27" s="17">
        <f t="shared" si="14"/>
        <v>31</v>
      </c>
      <c r="AU27" s="17">
        <f t="shared" si="15"/>
        <v>239</v>
      </c>
      <c r="AV27" s="18">
        <f t="shared" si="16"/>
        <v>270</v>
      </c>
      <c r="AW27" s="7"/>
      <c r="AX27" s="39" t="s">
        <v>51</v>
      </c>
      <c r="AY27" s="39"/>
      <c r="AZ27" s="39"/>
      <c r="BA27" s="39"/>
      <c r="BB27" s="39"/>
      <c r="BC27" s="2">
        <v>2</v>
      </c>
    </row>
    <row r="28" spans="1:55">
      <c r="A28" s="16">
        <v>43488</v>
      </c>
      <c r="B28" s="2">
        <v>98</v>
      </c>
      <c r="C28" s="2">
        <v>99</v>
      </c>
      <c r="D28" s="18">
        <f t="shared" si="2"/>
        <v>197</v>
      </c>
      <c r="E28" s="2">
        <v>21</v>
      </c>
      <c r="F28" s="2">
        <v>20</v>
      </c>
      <c r="G28" s="18">
        <f t="shared" si="3"/>
        <v>41</v>
      </c>
      <c r="H28" s="2">
        <v>0</v>
      </c>
      <c r="I28" s="2">
        <v>0</v>
      </c>
      <c r="J28" s="18">
        <f t="shared" si="4"/>
        <v>0</v>
      </c>
      <c r="K28" s="18">
        <f t="shared" si="5"/>
        <v>41</v>
      </c>
      <c r="L28" s="2">
        <v>4</v>
      </c>
      <c r="M28" s="2">
        <v>0</v>
      </c>
      <c r="N28" s="2">
        <v>0</v>
      </c>
      <c r="O28" s="18">
        <f t="shared" si="0"/>
        <v>4</v>
      </c>
      <c r="P28" s="2">
        <v>8</v>
      </c>
      <c r="Q28" s="2">
        <v>4</v>
      </c>
      <c r="R28" s="18">
        <f t="shared" si="6"/>
        <v>12</v>
      </c>
      <c r="S28" s="2">
        <v>0</v>
      </c>
      <c r="T28" s="2">
        <v>0</v>
      </c>
      <c r="U28" s="18">
        <f t="shared" si="7"/>
        <v>0</v>
      </c>
      <c r="V28" s="18">
        <f t="shared" si="1"/>
        <v>12</v>
      </c>
      <c r="W28" s="18"/>
      <c r="X28" s="19">
        <v>0</v>
      </c>
      <c r="Y28" s="19">
        <v>0</v>
      </c>
      <c r="Z28" s="18">
        <f t="shared" si="8"/>
        <v>0</v>
      </c>
      <c r="AA28" s="19">
        <v>0</v>
      </c>
      <c r="AB28" s="19">
        <v>0</v>
      </c>
      <c r="AC28" s="18">
        <f t="shared" si="9"/>
        <v>0</v>
      </c>
      <c r="AD28" s="18">
        <f t="shared" si="10"/>
        <v>0</v>
      </c>
      <c r="AE28" s="19">
        <v>1</v>
      </c>
      <c r="AF28" s="19">
        <v>1</v>
      </c>
      <c r="AG28" s="19">
        <v>0</v>
      </c>
      <c r="AH28" s="19">
        <v>0</v>
      </c>
      <c r="AI28" s="18">
        <f t="shared" si="11"/>
        <v>2</v>
      </c>
      <c r="AJ28" s="2">
        <v>16</v>
      </c>
      <c r="AK28" s="2">
        <v>16</v>
      </c>
      <c r="AL28" s="2">
        <v>2</v>
      </c>
      <c r="AM28" s="2">
        <v>2</v>
      </c>
      <c r="AN28" s="18">
        <f t="shared" si="12"/>
        <v>36</v>
      </c>
      <c r="AO28" s="2">
        <v>104</v>
      </c>
      <c r="AP28" s="2">
        <v>108</v>
      </c>
      <c r="AQ28" s="2">
        <v>6</v>
      </c>
      <c r="AR28" s="2">
        <v>2</v>
      </c>
      <c r="AS28" s="18">
        <f t="shared" si="13"/>
        <v>220</v>
      </c>
      <c r="AT28" s="17">
        <f t="shared" si="14"/>
        <v>36</v>
      </c>
      <c r="AU28" s="17">
        <f t="shared" si="15"/>
        <v>220</v>
      </c>
      <c r="AV28" s="18">
        <f t="shared" si="16"/>
        <v>256</v>
      </c>
      <c r="AW28" s="7"/>
      <c r="AX28" s="39" t="s">
        <v>52</v>
      </c>
      <c r="AY28" s="39"/>
      <c r="AZ28" s="39"/>
      <c r="BA28" s="39"/>
      <c r="BB28" s="39"/>
      <c r="BC28" s="2">
        <v>5</v>
      </c>
    </row>
    <row r="29" spans="1:55">
      <c r="A29" s="16">
        <v>43489</v>
      </c>
      <c r="B29" s="2">
        <v>80</v>
      </c>
      <c r="C29" s="2">
        <v>75</v>
      </c>
      <c r="D29" s="18">
        <f t="shared" si="2"/>
        <v>155</v>
      </c>
      <c r="E29" s="2">
        <v>30</v>
      </c>
      <c r="F29" s="2">
        <v>13</v>
      </c>
      <c r="G29" s="18">
        <f t="shared" si="3"/>
        <v>43</v>
      </c>
      <c r="H29" s="2">
        <v>0</v>
      </c>
      <c r="I29" s="2">
        <v>0</v>
      </c>
      <c r="J29" s="18">
        <f t="shared" si="4"/>
        <v>0</v>
      </c>
      <c r="K29" s="18">
        <f t="shared" si="5"/>
        <v>43</v>
      </c>
      <c r="L29" s="2">
        <v>41</v>
      </c>
      <c r="M29" s="2">
        <v>0</v>
      </c>
      <c r="N29" s="2">
        <v>2</v>
      </c>
      <c r="O29" s="18">
        <f t="shared" si="0"/>
        <v>43</v>
      </c>
      <c r="P29" s="2">
        <v>5</v>
      </c>
      <c r="Q29" s="2">
        <v>5</v>
      </c>
      <c r="R29" s="18">
        <f t="shared" si="6"/>
        <v>10</v>
      </c>
      <c r="S29" s="2">
        <v>0</v>
      </c>
      <c r="T29" s="2">
        <v>6</v>
      </c>
      <c r="U29" s="18">
        <f t="shared" si="7"/>
        <v>6</v>
      </c>
      <c r="V29" s="18">
        <f t="shared" si="1"/>
        <v>16</v>
      </c>
      <c r="W29" s="18"/>
      <c r="X29" s="19">
        <v>0</v>
      </c>
      <c r="Y29" s="19">
        <v>0</v>
      </c>
      <c r="Z29" s="18">
        <f t="shared" si="8"/>
        <v>0</v>
      </c>
      <c r="AA29" s="19">
        <v>0</v>
      </c>
      <c r="AB29" s="19">
        <v>0</v>
      </c>
      <c r="AC29" s="18">
        <f t="shared" si="9"/>
        <v>0</v>
      </c>
      <c r="AD29" s="18">
        <f t="shared" si="10"/>
        <v>0</v>
      </c>
      <c r="AE29" s="19">
        <v>0</v>
      </c>
      <c r="AF29" s="19">
        <v>2</v>
      </c>
      <c r="AG29" s="19">
        <v>0</v>
      </c>
      <c r="AH29" s="19">
        <v>0</v>
      </c>
      <c r="AI29" s="18">
        <f t="shared" si="11"/>
        <v>2</v>
      </c>
      <c r="AJ29" s="2">
        <v>16</v>
      </c>
      <c r="AK29" s="2">
        <v>20</v>
      </c>
      <c r="AL29" s="2">
        <v>1</v>
      </c>
      <c r="AM29" s="2">
        <v>0</v>
      </c>
      <c r="AN29" s="18">
        <f t="shared" si="12"/>
        <v>37</v>
      </c>
      <c r="AO29" s="2">
        <v>90</v>
      </c>
      <c r="AP29" s="2">
        <v>114</v>
      </c>
      <c r="AQ29" s="2">
        <v>4</v>
      </c>
      <c r="AR29" s="2">
        <v>5</v>
      </c>
      <c r="AS29" s="18">
        <f t="shared" si="13"/>
        <v>213</v>
      </c>
      <c r="AT29" s="17">
        <f t="shared" si="14"/>
        <v>37</v>
      </c>
      <c r="AU29" s="17">
        <f t="shared" si="15"/>
        <v>213</v>
      </c>
      <c r="AV29" s="18">
        <f t="shared" si="16"/>
        <v>250</v>
      </c>
      <c r="AX29" s="35" t="s">
        <v>53</v>
      </c>
      <c r="AY29" s="36"/>
      <c r="AZ29" s="36"/>
      <c r="BA29" s="36"/>
      <c r="BB29" s="37"/>
      <c r="BC29" s="2">
        <v>41</v>
      </c>
    </row>
    <row r="30" spans="1:55">
      <c r="A30" s="16">
        <v>43490</v>
      </c>
      <c r="B30" s="2">
        <v>104</v>
      </c>
      <c r="C30" s="2">
        <v>100</v>
      </c>
      <c r="D30" s="18">
        <f t="shared" si="2"/>
        <v>204</v>
      </c>
      <c r="E30" s="2">
        <v>16</v>
      </c>
      <c r="F30" s="2">
        <v>16</v>
      </c>
      <c r="G30" s="18">
        <f t="shared" si="3"/>
        <v>32</v>
      </c>
      <c r="H30" s="2">
        <v>0</v>
      </c>
      <c r="I30" s="2">
        <v>0</v>
      </c>
      <c r="J30" s="18">
        <f t="shared" si="4"/>
        <v>0</v>
      </c>
      <c r="K30" s="18">
        <f t="shared" si="5"/>
        <v>32</v>
      </c>
      <c r="L30" s="2">
        <v>37</v>
      </c>
      <c r="M30" s="2">
        <v>0</v>
      </c>
      <c r="N30" s="2">
        <v>0</v>
      </c>
      <c r="O30" s="18">
        <f t="shared" si="0"/>
        <v>37</v>
      </c>
      <c r="P30" s="2">
        <v>14</v>
      </c>
      <c r="Q30" s="2">
        <v>8</v>
      </c>
      <c r="R30" s="18">
        <f t="shared" si="6"/>
        <v>22</v>
      </c>
      <c r="S30" s="2">
        <v>0</v>
      </c>
      <c r="T30" s="2">
        <v>1</v>
      </c>
      <c r="U30" s="18">
        <f t="shared" si="7"/>
        <v>1</v>
      </c>
      <c r="V30" s="18">
        <f t="shared" si="1"/>
        <v>23</v>
      </c>
      <c r="W30" s="18"/>
      <c r="X30" s="19">
        <v>0</v>
      </c>
      <c r="Y30" s="19">
        <v>0</v>
      </c>
      <c r="Z30" s="18">
        <f t="shared" si="8"/>
        <v>0</v>
      </c>
      <c r="AA30" s="19">
        <v>0</v>
      </c>
      <c r="AB30" s="19">
        <v>2</v>
      </c>
      <c r="AC30" s="18">
        <f t="shared" si="9"/>
        <v>2</v>
      </c>
      <c r="AD30" s="18">
        <f t="shared" si="10"/>
        <v>2</v>
      </c>
      <c r="AE30" s="19">
        <v>0</v>
      </c>
      <c r="AF30" s="19">
        <v>1</v>
      </c>
      <c r="AG30" s="19">
        <v>0</v>
      </c>
      <c r="AH30" s="19">
        <v>0</v>
      </c>
      <c r="AI30" s="18">
        <f t="shared" si="11"/>
        <v>1</v>
      </c>
      <c r="AJ30" s="2">
        <v>32</v>
      </c>
      <c r="AK30" s="2">
        <v>23</v>
      </c>
      <c r="AL30" s="2">
        <v>1</v>
      </c>
      <c r="AM30" s="2">
        <v>1</v>
      </c>
      <c r="AN30" s="18">
        <f t="shared" si="12"/>
        <v>57</v>
      </c>
      <c r="AO30" s="2">
        <v>88</v>
      </c>
      <c r="AP30" s="2">
        <v>132</v>
      </c>
      <c r="AQ30" s="2">
        <v>13</v>
      </c>
      <c r="AR30" s="2">
        <v>8</v>
      </c>
      <c r="AS30" s="18">
        <f t="shared" si="13"/>
        <v>241</v>
      </c>
      <c r="AT30" s="17">
        <f t="shared" si="14"/>
        <v>57</v>
      </c>
      <c r="AU30" s="17">
        <f t="shared" si="15"/>
        <v>241</v>
      </c>
      <c r="AV30" s="18">
        <f t="shared" si="16"/>
        <v>298</v>
      </c>
      <c r="AX30" s="35" t="s">
        <v>54</v>
      </c>
      <c r="AY30" s="36"/>
      <c r="AZ30" s="36"/>
      <c r="BA30" s="36"/>
      <c r="BB30" s="37"/>
      <c r="BC30" s="1">
        <v>942</v>
      </c>
    </row>
    <row r="31" spans="1:55">
      <c r="A31" s="16">
        <v>43492</v>
      </c>
      <c r="B31" s="2">
        <v>98</v>
      </c>
      <c r="C31" s="2">
        <v>88</v>
      </c>
      <c r="D31" s="18">
        <f t="shared" si="2"/>
        <v>186</v>
      </c>
      <c r="E31" s="2">
        <v>12</v>
      </c>
      <c r="F31" s="2">
        <v>18</v>
      </c>
      <c r="G31" s="18">
        <f t="shared" si="3"/>
        <v>30</v>
      </c>
      <c r="H31" s="2">
        <v>0</v>
      </c>
      <c r="I31" s="2">
        <v>0</v>
      </c>
      <c r="J31" s="18">
        <f t="shared" si="4"/>
        <v>0</v>
      </c>
      <c r="K31" s="18">
        <f t="shared" si="5"/>
        <v>30</v>
      </c>
      <c r="L31" s="2">
        <v>36</v>
      </c>
      <c r="M31" s="2">
        <v>0</v>
      </c>
      <c r="N31" s="2">
        <v>0</v>
      </c>
      <c r="O31" s="18">
        <f t="shared" si="0"/>
        <v>36</v>
      </c>
      <c r="P31" s="2">
        <v>6</v>
      </c>
      <c r="Q31" s="2">
        <v>5</v>
      </c>
      <c r="R31" s="18">
        <f t="shared" si="6"/>
        <v>11</v>
      </c>
      <c r="S31" s="2">
        <v>1</v>
      </c>
      <c r="T31" s="2">
        <v>0</v>
      </c>
      <c r="U31" s="18">
        <f t="shared" si="7"/>
        <v>1</v>
      </c>
      <c r="V31" s="18">
        <f t="shared" si="1"/>
        <v>12</v>
      </c>
      <c r="W31" s="18"/>
      <c r="X31" s="19">
        <v>0</v>
      </c>
      <c r="Y31" s="19">
        <v>0</v>
      </c>
      <c r="Z31" s="18">
        <f t="shared" si="8"/>
        <v>0</v>
      </c>
      <c r="AA31" s="19">
        <v>0</v>
      </c>
      <c r="AB31" s="19">
        <v>0</v>
      </c>
      <c r="AC31" s="18">
        <f t="shared" si="9"/>
        <v>0</v>
      </c>
      <c r="AD31" s="18">
        <f t="shared" si="10"/>
        <v>0</v>
      </c>
      <c r="AE31" s="19">
        <v>2</v>
      </c>
      <c r="AF31" s="19">
        <v>2</v>
      </c>
      <c r="AG31" s="19">
        <v>0</v>
      </c>
      <c r="AH31" s="19">
        <v>0</v>
      </c>
      <c r="AI31" s="18">
        <f t="shared" si="11"/>
        <v>4</v>
      </c>
      <c r="AJ31" s="2">
        <v>15</v>
      </c>
      <c r="AK31" s="2">
        <v>15</v>
      </c>
      <c r="AL31" s="2">
        <v>0</v>
      </c>
      <c r="AM31" s="2">
        <v>0</v>
      </c>
      <c r="AN31" s="18">
        <f t="shared" si="12"/>
        <v>30</v>
      </c>
      <c r="AO31" s="2">
        <v>97</v>
      </c>
      <c r="AP31" s="2">
        <v>129</v>
      </c>
      <c r="AQ31" s="2">
        <v>7</v>
      </c>
      <c r="AR31" s="2">
        <v>5</v>
      </c>
      <c r="AS31" s="18">
        <f t="shared" si="13"/>
        <v>238</v>
      </c>
      <c r="AT31" s="17">
        <f t="shared" si="14"/>
        <v>30</v>
      </c>
      <c r="AU31" s="17">
        <f t="shared" si="15"/>
        <v>238</v>
      </c>
      <c r="AV31" s="18">
        <f t="shared" si="16"/>
        <v>268</v>
      </c>
      <c r="AX31" s="35" t="s">
        <v>55</v>
      </c>
      <c r="AY31" s="36"/>
      <c r="AZ31" s="36"/>
      <c r="BA31" s="36"/>
      <c r="BB31" s="37"/>
      <c r="BC31" s="1">
        <v>6170</v>
      </c>
    </row>
    <row r="32" spans="1:55">
      <c r="A32" s="16">
        <v>43493</v>
      </c>
      <c r="B32" s="2">
        <v>94</v>
      </c>
      <c r="C32" s="2">
        <v>89</v>
      </c>
      <c r="D32" s="18">
        <f t="shared" si="2"/>
        <v>183</v>
      </c>
      <c r="E32" s="2">
        <v>18</v>
      </c>
      <c r="F32" s="2">
        <v>14</v>
      </c>
      <c r="G32" s="18">
        <f t="shared" si="3"/>
        <v>32</v>
      </c>
      <c r="H32" s="2">
        <v>0</v>
      </c>
      <c r="I32" s="2">
        <v>0</v>
      </c>
      <c r="J32" s="18">
        <f t="shared" si="4"/>
        <v>0</v>
      </c>
      <c r="K32" s="18">
        <f t="shared" si="5"/>
        <v>32</v>
      </c>
      <c r="L32" s="2">
        <v>41</v>
      </c>
      <c r="M32" s="2">
        <v>0</v>
      </c>
      <c r="N32" s="2">
        <v>2</v>
      </c>
      <c r="O32" s="18">
        <f t="shared" si="0"/>
        <v>43</v>
      </c>
      <c r="P32" s="2">
        <v>7</v>
      </c>
      <c r="Q32" s="2">
        <v>1</v>
      </c>
      <c r="R32" s="18">
        <f t="shared" si="6"/>
        <v>8</v>
      </c>
      <c r="S32" s="2">
        <v>0</v>
      </c>
      <c r="T32" s="2">
        <v>0</v>
      </c>
      <c r="U32" s="18">
        <f t="shared" si="7"/>
        <v>0</v>
      </c>
      <c r="V32" s="18">
        <f t="shared" si="1"/>
        <v>8</v>
      </c>
      <c r="W32" s="18"/>
      <c r="X32" s="19">
        <v>0</v>
      </c>
      <c r="Y32" s="19">
        <v>0</v>
      </c>
      <c r="Z32" s="18">
        <f t="shared" si="8"/>
        <v>0</v>
      </c>
      <c r="AA32" s="19">
        <v>0</v>
      </c>
      <c r="AB32" s="19">
        <v>0</v>
      </c>
      <c r="AC32" s="18">
        <f t="shared" si="9"/>
        <v>0</v>
      </c>
      <c r="AD32" s="18">
        <f t="shared" si="10"/>
        <v>0</v>
      </c>
      <c r="AE32" s="19">
        <v>0</v>
      </c>
      <c r="AF32" s="19">
        <v>0</v>
      </c>
      <c r="AG32" s="19">
        <v>0</v>
      </c>
      <c r="AH32" s="19">
        <v>0</v>
      </c>
      <c r="AI32" s="18">
        <f t="shared" si="11"/>
        <v>0</v>
      </c>
      <c r="AJ32" s="2">
        <v>10</v>
      </c>
      <c r="AK32" s="2">
        <v>15</v>
      </c>
      <c r="AL32" s="2">
        <v>2</v>
      </c>
      <c r="AM32" s="2">
        <v>0</v>
      </c>
      <c r="AN32" s="18">
        <f t="shared" si="12"/>
        <v>27</v>
      </c>
      <c r="AO32" s="2">
        <v>102</v>
      </c>
      <c r="AP32" s="2">
        <v>131</v>
      </c>
      <c r="AQ32" s="2">
        <v>5</v>
      </c>
      <c r="AR32" s="2">
        <v>2</v>
      </c>
      <c r="AS32" s="18">
        <f t="shared" si="13"/>
        <v>240</v>
      </c>
      <c r="AT32" s="17">
        <f t="shared" si="14"/>
        <v>27</v>
      </c>
      <c r="AU32" s="17">
        <f t="shared" si="15"/>
        <v>240</v>
      </c>
      <c r="AV32" s="18">
        <f t="shared" si="16"/>
        <v>267</v>
      </c>
      <c r="AX32" s="69" t="s">
        <v>56</v>
      </c>
      <c r="AY32" s="70"/>
      <c r="AZ32" s="70"/>
      <c r="BA32" s="70"/>
      <c r="BB32" s="71"/>
      <c r="BC32" s="1">
        <v>7112</v>
      </c>
    </row>
    <row r="33" spans="1:55">
      <c r="A33" s="16">
        <v>43494</v>
      </c>
      <c r="B33" s="2">
        <v>93</v>
      </c>
      <c r="C33" s="2">
        <v>81</v>
      </c>
      <c r="D33" s="18">
        <f t="shared" si="2"/>
        <v>174</v>
      </c>
      <c r="E33" s="2">
        <v>34</v>
      </c>
      <c r="F33" s="2">
        <v>13</v>
      </c>
      <c r="G33" s="18">
        <f t="shared" si="3"/>
        <v>47</v>
      </c>
      <c r="H33" s="2">
        <v>0</v>
      </c>
      <c r="I33" s="2">
        <v>0</v>
      </c>
      <c r="J33" s="18">
        <f t="shared" si="4"/>
        <v>0</v>
      </c>
      <c r="K33" s="18">
        <f t="shared" si="5"/>
        <v>47</v>
      </c>
      <c r="L33" s="2">
        <v>34</v>
      </c>
      <c r="M33" s="2">
        <v>0</v>
      </c>
      <c r="N33" s="2">
        <v>0</v>
      </c>
      <c r="O33" s="18">
        <f t="shared" si="0"/>
        <v>34</v>
      </c>
      <c r="P33" s="2">
        <v>11</v>
      </c>
      <c r="Q33" s="2">
        <v>4</v>
      </c>
      <c r="R33" s="18">
        <f t="shared" si="6"/>
        <v>15</v>
      </c>
      <c r="S33" s="2">
        <v>0</v>
      </c>
      <c r="T33" s="2">
        <v>0</v>
      </c>
      <c r="U33" s="18">
        <f t="shared" si="7"/>
        <v>0</v>
      </c>
      <c r="V33" s="18">
        <f t="shared" si="1"/>
        <v>15</v>
      </c>
      <c r="W33" s="18"/>
      <c r="X33" s="19">
        <v>0</v>
      </c>
      <c r="Y33" s="19">
        <v>0</v>
      </c>
      <c r="Z33" s="18">
        <f t="shared" si="8"/>
        <v>0</v>
      </c>
      <c r="AA33" s="19">
        <v>0</v>
      </c>
      <c r="AB33" s="19">
        <v>0</v>
      </c>
      <c r="AC33" s="18">
        <f t="shared" si="9"/>
        <v>0</v>
      </c>
      <c r="AD33" s="18">
        <f t="shared" si="10"/>
        <v>0</v>
      </c>
      <c r="AE33" s="19">
        <v>0</v>
      </c>
      <c r="AF33" s="19">
        <v>0</v>
      </c>
      <c r="AG33" s="19">
        <v>1</v>
      </c>
      <c r="AH33" s="19">
        <v>0</v>
      </c>
      <c r="AI33" s="18">
        <f t="shared" si="11"/>
        <v>1</v>
      </c>
      <c r="AJ33" s="2">
        <v>6</v>
      </c>
      <c r="AK33" s="2">
        <v>7</v>
      </c>
      <c r="AL33" s="2">
        <v>7</v>
      </c>
      <c r="AM33" s="2">
        <v>4</v>
      </c>
      <c r="AN33" s="18">
        <f t="shared" si="12"/>
        <v>24</v>
      </c>
      <c r="AO33" s="2">
        <v>121</v>
      </c>
      <c r="AP33" s="2">
        <v>121</v>
      </c>
      <c r="AQ33" s="2">
        <v>4</v>
      </c>
      <c r="AR33" s="2">
        <v>1</v>
      </c>
      <c r="AS33" s="18">
        <f t="shared" si="13"/>
        <v>247</v>
      </c>
      <c r="AT33" s="17">
        <f t="shared" si="14"/>
        <v>24</v>
      </c>
      <c r="AU33" s="17">
        <f t="shared" si="15"/>
        <v>247</v>
      </c>
      <c r="AV33" s="18">
        <f t="shared" si="16"/>
        <v>271</v>
      </c>
    </row>
    <row r="34" spans="1:55">
      <c r="A34" s="16">
        <v>43495</v>
      </c>
      <c r="B34" s="2">
        <v>94</v>
      </c>
      <c r="C34" s="2">
        <v>78</v>
      </c>
      <c r="D34" s="18">
        <f t="shared" si="2"/>
        <v>172</v>
      </c>
      <c r="E34" s="2">
        <v>16</v>
      </c>
      <c r="F34" s="2">
        <v>20</v>
      </c>
      <c r="G34" s="18">
        <f t="shared" si="3"/>
        <v>36</v>
      </c>
      <c r="H34" s="2">
        <v>0</v>
      </c>
      <c r="I34" s="2">
        <v>0</v>
      </c>
      <c r="J34" s="18">
        <f t="shared" si="4"/>
        <v>0</v>
      </c>
      <c r="K34" s="18">
        <f t="shared" si="5"/>
        <v>36</v>
      </c>
      <c r="L34" s="2">
        <v>43</v>
      </c>
      <c r="M34" s="2">
        <v>0</v>
      </c>
      <c r="N34" s="2">
        <v>0</v>
      </c>
      <c r="O34" s="18">
        <f t="shared" si="0"/>
        <v>43</v>
      </c>
      <c r="P34" s="2">
        <v>11</v>
      </c>
      <c r="Q34" s="2">
        <v>4</v>
      </c>
      <c r="R34" s="18">
        <f t="shared" si="6"/>
        <v>15</v>
      </c>
      <c r="S34" s="2">
        <v>0</v>
      </c>
      <c r="T34" s="2">
        <v>0</v>
      </c>
      <c r="U34" s="18">
        <f t="shared" si="7"/>
        <v>0</v>
      </c>
      <c r="V34" s="18">
        <f t="shared" si="1"/>
        <v>15</v>
      </c>
      <c r="W34" s="18"/>
      <c r="X34" s="19">
        <v>0</v>
      </c>
      <c r="Y34" s="19">
        <v>0</v>
      </c>
      <c r="Z34" s="18">
        <f t="shared" si="8"/>
        <v>0</v>
      </c>
      <c r="AA34" s="19">
        <v>0</v>
      </c>
      <c r="AB34" s="19">
        <v>0</v>
      </c>
      <c r="AC34" s="18">
        <f t="shared" si="9"/>
        <v>0</v>
      </c>
      <c r="AD34" s="18">
        <f t="shared" si="10"/>
        <v>0</v>
      </c>
      <c r="AE34" s="19">
        <v>0</v>
      </c>
      <c r="AF34" s="19">
        <v>0</v>
      </c>
      <c r="AG34" s="19">
        <v>0</v>
      </c>
      <c r="AH34" s="19">
        <v>0</v>
      </c>
      <c r="AI34" s="18">
        <f t="shared" si="11"/>
        <v>0</v>
      </c>
      <c r="AJ34" s="2">
        <v>9</v>
      </c>
      <c r="AK34" s="2">
        <v>11</v>
      </c>
      <c r="AL34" s="2">
        <v>3</v>
      </c>
      <c r="AM34" s="2">
        <v>2</v>
      </c>
      <c r="AN34" s="18">
        <f t="shared" si="12"/>
        <v>25</v>
      </c>
      <c r="AO34" s="2">
        <v>101</v>
      </c>
      <c r="AP34" s="2">
        <v>130</v>
      </c>
      <c r="AQ34" s="2">
        <v>8</v>
      </c>
      <c r="AR34" s="2">
        <v>2</v>
      </c>
      <c r="AS34" s="18">
        <f t="shared" si="13"/>
        <v>241</v>
      </c>
      <c r="AT34" s="17">
        <f t="shared" si="14"/>
        <v>25</v>
      </c>
      <c r="AU34" s="17">
        <f t="shared" si="15"/>
        <v>241</v>
      </c>
      <c r="AV34" s="18">
        <f t="shared" si="16"/>
        <v>266</v>
      </c>
    </row>
    <row r="35" spans="1:55">
      <c r="A35" s="16">
        <v>43496</v>
      </c>
      <c r="B35" s="2">
        <v>84</v>
      </c>
      <c r="C35" s="2">
        <v>83</v>
      </c>
      <c r="D35" s="18">
        <f t="shared" si="2"/>
        <v>167</v>
      </c>
      <c r="E35" s="2">
        <v>27</v>
      </c>
      <c r="F35" s="2">
        <v>16</v>
      </c>
      <c r="G35" s="18">
        <f t="shared" si="3"/>
        <v>43</v>
      </c>
      <c r="H35" s="2">
        <v>0</v>
      </c>
      <c r="I35" s="2">
        <v>0</v>
      </c>
      <c r="J35" s="18">
        <f t="shared" si="4"/>
        <v>0</v>
      </c>
      <c r="K35" s="18">
        <f t="shared" si="5"/>
        <v>43</v>
      </c>
      <c r="L35" s="2">
        <v>34</v>
      </c>
      <c r="M35" s="2">
        <v>1</v>
      </c>
      <c r="N35" s="2">
        <v>0</v>
      </c>
      <c r="O35" s="18">
        <f t="shared" si="0"/>
        <v>34</v>
      </c>
      <c r="P35" s="2">
        <v>4</v>
      </c>
      <c r="Q35" s="2">
        <v>7</v>
      </c>
      <c r="R35" s="18">
        <f t="shared" si="6"/>
        <v>11</v>
      </c>
      <c r="S35" s="2">
        <v>0</v>
      </c>
      <c r="T35" s="2">
        <v>0</v>
      </c>
      <c r="U35" s="18">
        <f t="shared" si="7"/>
        <v>0</v>
      </c>
      <c r="V35" s="18">
        <f t="shared" si="1"/>
        <v>11</v>
      </c>
      <c r="W35" s="18"/>
      <c r="X35" s="19">
        <v>0</v>
      </c>
      <c r="Y35" s="19">
        <v>0</v>
      </c>
      <c r="Z35" s="18">
        <f t="shared" si="8"/>
        <v>0</v>
      </c>
      <c r="AA35" s="19">
        <v>0</v>
      </c>
      <c r="AB35" s="19">
        <v>0</v>
      </c>
      <c r="AC35" s="18">
        <f t="shared" si="9"/>
        <v>0</v>
      </c>
      <c r="AD35" s="18">
        <f t="shared" si="10"/>
        <v>0</v>
      </c>
      <c r="AE35" s="19">
        <v>0</v>
      </c>
      <c r="AF35" s="19">
        <v>0</v>
      </c>
      <c r="AG35" s="19">
        <v>0</v>
      </c>
      <c r="AH35" s="19">
        <v>0</v>
      </c>
      <c r="AI35" s="18">
        <f t="shared" si="11"/>
        <v>0</v>
      </c>
      <c r="AJ35" s="2">
        <v>12</v>
      </c>
      <c r="AK35" s="2">
        <v>10</v>
      </c>
      <c r="AL35" s="2">
        <v>0</v>
      </c>
      <c r="AM35" s="2">
        <v>2</v>
      </c>
      <c r="AN35" s="18">
        <f t="shared" si="12"/>
        <v>24</v>
      </c>
      <c r="AO35" s="2">
        <v>99</v>
      </c>
      <c r="AP35" s="2">
        <v>124</v>
      </c>
      <c r="AQ35" s="2">
        <v>4</v>
      </c>
      <c r="AR35" s="2">
        <v>5</v>
      </c>
      <c r="AS35" s="18">
        <f t="shared" si="13"/>
        <v>232</v>
      </c>
      <c r="AT35" s="17">
        <f t="shared" si="14"/>
        <v>24</v>
      </c>
      <c r="AU35" s="17">
        <f t="shared" si="15"/>
        <v>232</v>
      </c>
      <c r="AV35" s="18">
        <f t="shared" si="16"/>
        <v>256</v>
      </c>
    </row>
    <row r="36" spans="1:55">
      <c r="A36" s="2" t="s">
        <v>12</v>
      </c>
      <c r="B36" s="2">
        <f t="shared" ref="B36:AV36" si="17">SUM(B9:B35)</f>
        <v>2421</v>
      </c>
      <c r="C36" s="2">
        <f t="shared" si="17"/>
        <v>2421</v>
      </c>
      <c r="D36" s="2">
        <f t="shared" si="17"/>
        <v>4842</v>
      </c>
      <c r="E36" s="2">
        <f t="shared" si="17"/>
        <v>517</v>
      </c>
      <c r="F36" s="2">
        <f t="shared" si="17"/>
        <v>392</v>
      </c>
      <c r="G36" s="2">
        <f t="shared" si="17"/>
        <v>909</v>
      </c>
      <c r="H36" s="2">
        <f t="shared" si="17"/>
        <v>0</v>
      </c>
      <c r="I36" s="2">
        <f t="shared" si="17"/>
        <v>0</v>
      </c>
      <c r="J36" s="18">
        <f t="shared" si="17"/>
        <v>0</v>
      </c>
      <c r="K36" s="18">
        <f>SUM(K9:K35)</f>
        <v>909</v>
      </c>
      <c r="L36" s="2">
        <f t="shared" si="17"/>
        <v>907</v>
      </c>
      <c r="M36" s="2">
        <f t="shared" si="17"/>
        <v>5</v>
      </c>
      <c r="N36" s="2">
        <f t="shared" si="17"/>
        <v>8</v>
      </c>
      <c r="O36" s="2">
        <f t="shared" si="17"/>
        <v>915</v>
      </c>
      <c r="P36" s="2">
        <f t="shared" si="17"/>
        <v>260</v>
      </c>
      <c r="Q36" s="2">
        <f t="shared" si="17"/>
        <v>124</v>
      </c>
      <c r="R36" s="2">
        <f t="shared" si="17"/>
        <v>384</v>
      </c>
      <c r="S36" s="2">
        <f t="shared" si="17"/>
        <v>4</v>
      </c>
      <c r="T36" s="2">
        <f t="shared" si="17"/>
        <v>10</v>
      </c>
      <c r="U36" s="2">
        <f t="shared" si="17"/>
        <v>14</v>
      </c>
      <c r="V36" s="2">
        <f t="shared" si="17"/>
        <v>398</v>
      </c>
      <c r="W36" s="2"/>
      <c r="X36" s="22">
        <f t="shared" ref="X36:AI36" si="18">SUM(X9:X35)</f>
        <v>0</v>
      </c>
      <c r="Y36" s="22">
        <f t="shared" si="18"/>
        <v>2</v>
      </c>
      <c r="Z36" s="22">
        <f t="shared" si="18"/>
        <v>2</v>
      </c>
      <c r="AA36" s="22">
        <f t="shared" si="18"/>
        <v>0</v>
      </c>
      <c r="AB36" s="22">
        <f t="shared" si="18"/>
        <v>5</v>
      </c>
      <c r="AC36" s="22">
        <f t="shared" si="18"/>
        <v>5</v>
      </c>
      <c r="AD36" s="22">
        <f t="shared" si="18"/>
        <v>7</v>
      </c>
      <c r="AE36" s="22">
        <f t="shared" si="18"/>
        <v>17</v>
      </c>
      <c r="AF36" s="22">
        <f t="shared" si="18"/>
        <v>19</v>
      </c>
      <c r="AG36" s="22">
        <f t="shared" si="18"/>
        <v>4</v>
      </c>
      <c r="AH36" s="22">
        <f t="shared" si="18"/>
        <v>1</v>
      </c>
      <c r="AI36" s="22">
        <f t="shared" si="18"/>
        <v>41</v>
      </c>
      <c r="AJ36" s="2">
        <f t="shared" si="17"/>
        <v>381</v>
      </c>
      <c r="AK36" s="2">
        <f t="shared" si="17"/>
        <v>434</v>
      </c>
      <c r="AL36" s="2">
        <f t="shared" si="17"/>
        <v>87</v>
      </c>
      <c r="AM36" s="2">
        <f t="shared" si="17"/>
        <v>40</v>
      </c>
      <c r="AN36" s="2">
        <f t="shared" si="17"/>
        <v>942</v>
      </c>
      <c r="AO36" s="2">
        <f t="shared" si="17"/>
        <v>2564</v>
      </c>
      <c r="AP36" s="2">
        <f t="shared" si="17"/>
        <v>3316</v>
      </c>
      <c r="AQ36" s="2">
        <f t="shared" si="17"/>
        <v>187</v>
      </c>
      <c r="AR36" s="2">
        <f t="shared" si="17"/>
        <v>103</v>
      </c>
      <c r="AS36" s="2">
        <f t="shared" si="17"/>
        <v>6170</v>
      </c>
      <c r="AT36" s="2">
        <f t="shared" si="17"/>
        <v>942</v>
      </c>
      <c r="AU36" s="2">
        <f t="shared" si="17"/>
        <v>6170</v>
      </c>
      <c r="AV36" s="2">
        <f t="shared" si="17"/>
        <v>7112</v>
      </c>
    </row>
    <row r="46" spans="1:55" ht="15.75" thickBot="1"/>
    <row r="47" spans="1:55">
      <c r="A47" s="49" t="s">
        <v>57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42" t="s">
        <v>57</v>
      </c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7"/>
      <c r="AX47" s="7"/>
      <c r="AY47" s="7"/>
      <c r="AZ47" s="7"/>
      <c r="BA47" s="7"/>
      <c r="BB47" s="7"/>
      <c r="BC47" s="7"/>
    </row>
    <row r="48" spans="1:55">
      <c r="A48" s="51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7"/>
      <c r="AX48" s="7"/>
      <c r="AY48" s="7"/>
      <c r="AZ48" s="7"/>
      <c r="BA48" s="7"/>
      <c r="BB48" s="7"/>
      <c r="BC48" s="7"/>
    </row>
    <row r="49" spans="1:55">
      <c r="A49" s="51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7"/>
      <c r="AX49" s="7"/>
      <c r="AY49" s="7"/>
      <c r="AZ49" s="7"/>
      <c r="BA49" s="7"/>
      <c r="BB49" s="7"/>
      <c r="BC49" s="7"/>
    </row>
    <row r="50" spans="1:55">
      <c r="A50" s="51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7"/>
      <c r="AX50" s="7"/>
      <c r="AY50" s="7"/>
      <c r="AZ50" s="7"/>
      <c r="BA50" s="7"/>
      <c r="BB50" s="7"/>
      <c r="BC50" s="7"/>
    </row>
    <row r="51" spans="1:55" ht="15.75" thickBot="1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7"/>
      <c r="AX51" s="7"/>
      <c r="AY51" s="7"/>
      <c r="AZ51" s="7"/>
      <c r="BA51" s="7"/>
      <c r="BB51" s="7"/>
      <c r="BC51" s="7"/>
    </row>
    <row r="52" spans="1:55">
      <c r="A52" s="65" t="s">
        <v>24</v>
      </c>
      <c r="B52" s="48" t="s">
        <v>25</v>
      </c>
      <c r="C52" s="48"/>
      <c r="D52" s="48"/>
      <c r="E52" s="48" t="s">
        <v>26</v>
      </c>
      <c r="F52" s="48"/>
      <c r="G52" s="48"/>
      <c r="H52" s="66" t="s">
        <v>27</v>
      </c>
      <c r="I52" s="67"/>
      <c r="J52" s="68"/>
      <c r="K52" s="10"/>
      <c r="L52" s="48" t="s">
        <v>28</v>
      </c>
      <c r="M52" s="48"/>
      <c r="N52" s="48"/>
      <c r="O52" s="48"/>
      <c r="P52" s="48" t="s">
        <v>29</v>
      </c>
      <c r="Q52" s="48"/>
      <c r="R52" s="48"/>
      <c r="S52" s="48"/>
      <c r="T52" s="48"/>
      <c r="U52" s="48"/>
      <c r="V52" s="48"/>
      <c r="W52" s="11"/>
      <c r="X52" s="62" t="s">
        <v>30</v>
      </c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4"/>
      <c r="AJ52" s="48" t="s">
        <v>31</v>
      </c>
      <c r="AK52" s="48"/>
      <c r="AL52" s="48"/>
      <c r="AM52" s="48"/>
      <c r="AN52" s="48"/>
      <c r="AO52" s="48" t="s">
        <v>32</v>
      </c>
      <c r="AP52" s="48"/>
      <c r="AQ52" s="48"/>
      <c r="AR52" s="48"/>
      <c r="AS52" s="48"/>
      <c r="AT52" s="48" t="s">
        <v>33</v>
      </c>
      <c r="AU52" s="48" t="s">
        <v>34</v>
      </c>
      <c r="AV52" s="47" t="s">
        <v>12</v>
      </c>
      <c r="AW52" s="7"/>
      <c r="AX52" s="7"/>
      <c r="AY52" s="7"/>
      <c r="AZ52" s="7"/>
      <c r="BA52" s="7"/>
      <c r="BB52" s="7"/>
      <c r="BC52" s="7"/>
    </row>
    <row r="53" spans="1:55">
      <c r="A53" s="65"/>
      <c r="B53" s="40" t="s">
        <v>35</v>
      </c>
      <c r="C53" s="40" t="s">
        <v>36</v>
      </c>
      <c r="D53" s="46" t="s">
        <v>37</v>
      </c>
      <c r="E53" s="55" t="s">
        <v>35</v>
      </c>
      <c r="F53" s="40" t="s">
        <v>36</v>
      </c>
      <c r="G53" s="41" t="s">
        <v>37</v>
      </c>
      <c r="H53" s="40" t="s">
        <v>35</v>
      </c>
      <c r="I53" s="55" t="s">
        <v>36</v>
      </c>
      <c r="J53" s="46" t="s">
        <v>12</v>
      </c>
      <c r="K53" s="46" t="s">
        <v>38</v>
      </c>
      <c r="L53" s="40" t="s">
        <v>39</v>
      </c>
      <c r="M53" s="55" t="s">
        <v>40</v>
      </c>
      <c r="N53" s="40" t="s">
        <v>41</v>
      </c>
      <c r="O53" s="41" t="s">
        <v>12</v>
      </c>
      <c r="P53" s="59" t="s">
        <v>42</v>
      </c>
      <c r="Q53" s="60"/>
      <c r="R53" s="61"/>
      <c r="S53" s="40" t="s">
        <v>43</v>
      </c>
      <c r="T53" s="40"/>
      <c r="U53" s="40"/>
      <c r="V53" s="56" t="s">
        <v>12</v>
      </c>
      <c r="W53" s="13"/>
      <c r="X53" s="56" t="s">
        <v>20</v>
      </c>
      <c r="Y53" s="57"/>
      <c r="Z53" s="58"/>
      <c r="AA53" s="56" t="s">
        <v>22</v>
      </c>
      <c r="AB53" s="57"/>
      <c r="AC53" s="58"/>
      <c r="AD53" s="46" t="s">
        <v>12</v>
      </c>
      <c r="AE53" s="43" t="s">
        <v>0</v>
      </c>
      <c r="AF53" s="44"/>
      <c r="AG53" s="44"/>
      <c r="AH53" s="44"/>
      <c r="AI53" s="45"/>
      <c r="AJ53" s="40" t="s">
        <v>35</v>
      </c>
      <c r="AK53" s="40" t="s">
        <v>36</v>
      </c>
      <c r="AL53" s="40" t="s">
        <v>44</v>
      </c>
      <c r="AM53" s="40" t="s">
        <v>45</v>
      </c>
      <c r="AN53" s="41" t="s">
        <v>37</v>
      </c>
      <c r="AO53" s="55" t="s">
        <v>35</v>
      </c>
      <c r="AP53" s="40" t="s">
        <v>36</v>
      </c>
      <c r="AQ53" s="40" t="s">
        <v>44</v>
      </c>
      <c r="AR53" s="40" t="s">
        <v>45</v>
      </c>
      <c r="AS53" s="41" t="s">
        <v>37</v>
      </c>
      <c r="AT53" s="40"/>
      <c r="AU53" s="65"/>
      <c r="AV53" s="41"/>
      <c r="AW53" s="7"/>
      <c r="AX53" s="7"/>
      <c r="AY53" s="7"/>
      <c r="AZ53" s="7"/>
      <c r="BA53" s="7"/>
      <c r="BB53" s="7"/>
      <c r="BC53" s="7"/>
    </row>
    <row r="54" spans="1:55">
      <c r="A54" s="48"/>
      <c r="B54" s="40"/>
      <c r="C54" s="40"/>
      <c r="D54" s="47"/>
      <c r="E54" s="48"/>
      <c r="F54" s="40"/>
      <c r="G54" s="41"/>
      <c r="H54" s="40"/>
      <c r="I54" s="48"/>
      <c r="J54" s="47"/>
      <c r="K54" s="47"/>
      <c r="L54" s="40"/>
      <c r="M54" s="48"/>
      <c r="N54" s="40"/>
      <c r="O54" s="41"/>
      <c r="P54" s="14" t="s">
        <v>44</v>
      </c>
      <c r="Q54" s="14" t="s">
        <v>45</v>
      </c>
      <c r="R54" s="15" t="s">
        <v>46</v>
      </c>
      <c r="S54" s="14" t="s">
        <v>44</v>
      </c>
      <c r="T54" s="14" t="s">
        <v>45</v>
      </c>
      <c r="U54" s="15" t="s">
        <v>46</v>
      </c>
      <c r="V54" s="56"/>
      <c r="W54" s="13"/>
      <c r="X54" s="13" t="s">
        <v>35</v>
      </c>
      <c r="Y54" s="13" t="s">
        <v>36</v>
      </c>
      <c r="Z54" s="13" t="s">
        <v>12</v>
      </c>
      <c r="AA54" s="13" t="s">
        <v>35</v>
      </c>
      <c r="AB54" s="13" t="s">
        <v>36</v>
      </c>
      <c r="AC54" s="13" t="s">
        <v>12</v>
      </c>
      <c r="AD54" s="47"/>
      <c r="AE54" s="15" t="s">
        <v>35</v>
      </c>
      <c r="AF54" s="15" t="s">
        <v>36</v>
      </c>
      <c r="AG54" s="14" t="s">
        <v>44</v>
      </c>
      <c r="AH54" s="14" t="s">
        <v>45</v>
      </c>
      <c r="AI54" s="13" t="s">
        <v>12</v>
      </c>
      <c r="AJ54" s="40"/>
      <c r="AK54" s="40"/>
      <c r="AL54" s="40"/>
      <c r="AM54" s="40"/>
      <c r="AN54" s="41"/>
      <c r="AO54" s="48"/>
      <c r="AP54" s="40"/>
      <c r="AQ54" s="40"/>
      <c r="AR54" s="40"/>
      <c r="AS54" s="41"/>
      <c r="AT54" s="40"/>
      <c r="AU54" s="48"/>
      <c r="AV54" s="41"/>
      <c r="AW54" s="7"/>
      <c r="AX54" s="7"/>
      <c r="AY54" s="7"/>
      <c r="AZ54" s="7"/>
      <c r="BA54" s="7"/>
      <c r="BB54" s="7"/>
      <c r="BC54" s="7"/>
    </row>
    <row r="55" spans="1:55">
      <c r="A55" s="16">
        <v>43862</v>
      </c>
      <c r="B55" s="17">
        <v>78</v>
      </c>
      <c r="C55" s="17">
        <v>88</v>
      </c>
      <c r="D55" s="18">
        <f>(B55+C55)</f>
        <v>166</v>
      </c>
      <c r="E55" s="17">
        <v>18</v>
      </c>
      <c r="F55" s="17">
        <v>22</v>
      </c>
      <c r="G55" s="18">
        <f>(E55+F55)</f>
        <v>40</v>
      </c>
      <c r="H55" s="17">
        <v>0</v>
      </c>
      <c r="I55" s="17">
        <v>0</v>
      </c>
      <c r="J55" s="18">
        <f>(H55+I55)</f>
        <v>0</v>
      </c>
      <c r="K55" s="18">
        <f>(G55+J55)</f>
        <v>40</v>
      </c>
      <c r="L55" s="17">
        <v>46</v>
      </c>
      <c r="M55" s="17">
        <v>0</v>
      </c>
      <c r="N55" s="17">
        <v>0</v>
      </c>
      <c r="O55" s="18">
        <f>(L55+M55+N55)</f>
        <v>46</v>
      </c>
      <c r="P55" s="17">
        <v>23</v>
      </c>
      <c r="Q55" s="17">
        <v>14</v>
      </c>
      <c r="R55" s="18">
        <f>(P55+Q55)</f>
        <v>37</v>
      </c>
      <c r="S55" s="17">
        <v>0</v>
      </c>
      <c r="T55" s="17">
        <v>1</v>
      </c>
      <c r="U55" s="18">
        <f>(S55+T55)</f>
        <v>1</v>
      </c>
      <c r="V55" s="18">
        <f t="shared" ref="V55:V79" si="19">(R55+U55)</f>
        <v>38</v>
      </c>
      <c r="W55" s="18"/>
      <c r="X55" s="17">
        <v>0</v>
      </c>
      <c r="Y55" s="17">
        <v>0</v>
      </c>
      <c r="Z55" s="18">
        <f>(X55+Y55)</f>
        <v>0</v>
      </c>
      <c r="AA55" s="19">
        <v>2</v>
      </c>
      <c r="AB55" s="19">
        <v>1</v>
      </c>
      <c r="AC55" s="18">
        <f>(AA55+AB55)</f>
        <v>3</v>
      </c>
      <c r="AD55" s="18">
        <f>(Z55+AC55)</f>
        <v>3</v>
      </c>
      <c r="AE55" s="19">
        <v>2</v>
      </c>
      <c r="AF55" s="17">
        <v>0</v>
      </c>
      <c r="AG55" s="17">
        <v>0</v>
      </c>
      <c r="AH55" s="17">
        <v>0</v>
      </c>
      <c r="AI55" s="18">
        <f>(AE55+AF55+AG55+AH55)</f>
        <v>2</v>
      </c>
      <c r="AJ55" s="17">
        <v>19</v>
      </c>
      <c r="AK55" s="17">
        <v>18</v>
      </c>
      <c r="AL55" s="17">
        <v>0</v>
      </c>
      <c r="AM55" s="17">
        <v>0</v>
      </c>
      <c r="AN55" s="18">
        <f>(AJ55+AK55+AL55+AM55)</f>
        <v>37</v>
      </c>
      <c r="AO55" s="17">
        <v>81</v>
      </c>
      <c r="AP55" s="17">
        <v>139</v>
      </c>
      <c r="AQ55" s="17">
        <v>23</v>
      </c>
      <c r="AR55" s="17">
        <v>15</v>
      </c>
      <c r="AS55" s="18">
        <f>(AO55+AP55+AQ55+AR55)</f>
        <v>258</v>
      </c>
      <c r="AT55" s="17">
        <f>(AJ55+AK55+AL55+AM55)</f>
        <v>37</v>
      </c>
      <c r="AU55" s="17">
        <f>(AO55+AP55+AQ55+AR55)</f>
        <v>258</v>
      </c>
      <c r="AV55" s="18">
        <f>(AT55+AU55)</f>
        <v>295</v>
      </c>
      <c r="AW55" s="7"/>
      <c r="AX55" s="7"/>
      <c r="AY55" s="7"/>
      <c r="AZ55" s="7"/>
      <c r="BA55" s="7"/>
      <c r="BB55" s="7"/>
      <c r="BC55" s="7"/>
    </row>
    <row r="56" spans="1:55">
      <c r="A56" s="16">
        <v>43864</v>
      </c>
      <c r="B56" s="17">
        <v>83</v>
      </c>
      <c r="C56" s="17">
        <v>79</v>
      </c>
      <c r="D56" s="18">
        <f t="shared" ref="D56:D79" si="20">(B56+C56)</f>
        <v>162</v>
      </c>
      <c r="E56" s="17">
        <v>8</v>
      </c>
      <c r="F56" s="17">
        <v>20</v>
      </c>
      <c r="G56" s="18">
        <f t="shared" ref="G56:G79" si="21">(E56+F56)</f>
        <v>28</v>
      </c>
      <c r="H56" s="17">
        <v>0</v>
      </c>
      <c r="I56" s="17">
        <v>0</v>
      </c>
      <c r="J56" s="18">
        <f t="shared" ref="J56:J79" si="22">(H56+I56)</f>
        <v>0</v>
      </c>
      <c r="K56" s="18">
        <f t="shared" ref="K56:K80" si="23">(G56+J56)</f>
        <v>28</v>
      </c>
      <c r="L56" s="17">
        <v>30</v>
      </c>
      <c r="M56" s="17">
        <v>0</v>
      </c>
      <c r="N56" s="17">
        <v>0</v>
      </c>
      <c r="O56" s="18">
        <f t="shared" ref="O56:O79" si="24">(L56+M56+N56)</f>
        <v>30</v>
      </c>
      <c r="P56" s="17">
        <v>6</v>
      </c>
      <c r="Q56" s="17">
        <v>8</v>
      </c>
      <c r="R56" s="18">
        <f t="shared" ref="R56:R79" si="25">(P56+Q56)</f>
        <v>14</v>
      </c>
      <c r="S56" s="17">
        <v>1</v>
      </c>
      <c r="T56" s="17">
        <v>0</v>
      </c>
      <c r="U56" s="18">
        <f t="shared" ref="U56:U79" si="26">(S56+T56)</f>
        <v>1</v>
      </c>
      <c r="V56" s="18">
        <f t="shared" si="19"/>
        <v>15</v>
      </c>
      <c r="W56" s="18"/>
      <c r="X56" s="17">
        <v>0</v>
      </c>
      <c r="Y56" s="17">
        <v>0</v>
      </c>
      <c r="Z56" s="18">
        <f t="shared" ref="Z56:Z79" si="27">(X56+Y56)</f>
        <v>0</v>
      </c>
      <c r="AA56" s="17">
        <v>0</v>
      </c>
      <c r="AB56" s="17">
        <v>0</v>
      </c>
      <c r="AC56" s="18">
        <f t="shared" ref="AC56:AC79" si="28">(AA56+AB56)</f>
        <v>0</v>
      </c>
      <c r="AD56" s="18">
        <f t="shared" ref="AD56:AD79" si="29">(Z56+AC56)</f>
        <v>0</v>
      </c>
      <c r="AE56" s="19">
        <v>2</v>
      </c>
      <c r="AF56" s="17">
        <v>0</v>
      </c>
      <c r="AG56" s="17">
        <v>0</v>
      </c>
      <c r="AH56" s="17">
        <v>0</v>
      </c>
      <c r="AI56" s="18">
        <f t="shared" ref="AI56:AI79" si="30">(AE56+AF56+AG56+AH56)</f>
        <v>2</v>
      </c>
      <c r="AJ56" s="17">
        <v>8</v>
      </c>
      <c r="AK56" s="17">
        <v>7</v>
      </c>
      <c r="AL56" s="17">
        <v>2</v>
      </c>
      <c r="AM56" s="17">
        <v>3</v>
      </c>
      <c r="AN56" s="18">
        <f t="shared" ref="AN56:AN79" si="31">(AJ56+AK56+AL56+AM56)</f>
        <v>20</v>
      </c>
      <c r="AO56" s="17">
        <v>85</v>
      </c>
      <c r="AP56" s="17">
        <v>122</v>
      </c>
      <c r="AQ56" s="17">
        <v>5</v>
      </c>
      <c r="AR56" s="17">
        <v>5</v>
      </c>
      <c r="AS56" s="18">
        <f t="shared" ref="AS56:AS79" si="32">(AO56+AP56+AQ56+AR56)</f>
        <v>217</v>
      </c>
      <c r="AT56" s="17">
        <f t="shared" ref="AT56:AT79" si="33">(AJ56+AK56+AL56+AM56)</f>
        <v>20</v>
      </c>
      <c r="AU56" s="17">
        <f t="shared" ref="AU56:AU79" si="34">(AO56+AP56+AQ56+AR56)</f>
        <v>217</v>
      </c>
      <c r="AV56" s="18">
        <f t="shared" ref="AV56:AV79" si="35">(AT56+AU56)</f>
        <v>237</v>
      </c>
      <c r="AW56" s="7"/>
      <c r="AX56" s="7"/>
      <c r="AY56" s="7"/>
      <c r="AZ56" s="7"/>
      <c r="BA56" s="7"/>
      <c r="BB56" s="7"/>
      <c r="BC56" s="7"/>
    </row>
    <row r="57" spans="1:55">
      <c r="A57" s="16">
        <v>43865</v>
      </c>
      <c r="B57" s="17">
        <v>102</v>
      </c>
      <c r="C57" s="17">
        <v>90</v>
      </c>
      <c r="D57" s="18">
        <f t="shared" si="20"/>
        <v>192</v>
      </c>
      <c r="E57" s="17">
        <v>19</v>
      </c>
      <c r="F57" s="17">
        <v>16</v>
      </c>
      <c r="G57" s="18">
        <f t="shared" si="21"/>
        <v>35</v>
      </c>
      <c r="H57" s="17">
        <v>0</v>
      </c>
      <c r="I57" s="17">
        <v>0</v>
      </c>
      <c r="J57" s="18">
        <f t="shared" si="22"/>
        <v>0</v>
      </c>
      <c r="K57" s="18">
        <f t="shared" si="23"/>
        <v>35</v>
      </c>
      <c r="L57" s="17">
        <v>42</v>
      </c>
      <c r="M57" s="17">
        <v>5</v>
      </c>
      <c r="N57" s="17">
        <v>0</v>
      </c>
      <c r="O57" s="18">
        <f t="shared" si="24"/>
        <v>47</v>
      </c>
      <c r="P57" s="17">
        <v>1</v>
      </c>
      <c r="Q57" s="17">
        <v>0</v>
      </c>
      <c r="R57" s="18">
        <f t="shared" si="25"/>
        <v>1</v>
      </c>
      <c r="S57" s="17">
        <v>0</v>
      </c>
      <c r="T57" s="17">
        <v>0</v>
      </c>
      <c r="U57" s="18">
        <f t="shared" si="26"/>
        <v>0</v>
      </c>
      <c r="V57" s="18">
        <f t="shared" si="19"/>
        <v>1</v>
      </c>
      <c r="W57" s="18"/>
      <c r="X57" s="17">
        <v>0</v>
      </c>
      <c r="Y57" s="19">
        <v>2</v>
      </c>
      <c r="Z57" s="18">
        <f t="shared" si="27"/>
        <v>2</v>
      </c>
      <c r="AA57" s="17">
        <v>0</v>
      </c>
      <c r="AB57" s="17">
        <v>0</v>
      </c>
      <c r="AC57" s="18">
        <f t="shared" si="28"/>
        <v>0</v>
      </c>
      <c r="AD57" s="18">
        <f t="shared" si="29"/>
        <v>2</v>
      </c>
      <c r="AE57" s="17">
        <v>0</v>
      </c>
      <c r="AF57" s="17">
        <v>0</v>
      </c>
      <c r="AG57" s="17">
        <v>0</v>
      </c>
      <c r="AH57" s="17">
        <v>0</v>
      </c>
      <c r="AI57" s="18">
        <f t="shared" si="30"/>
        <v>0</v>
      </c>
      <c r="AJ57" s="17">
        <v>19</v>
      </c>
      <c r="AK57" s="17">
        <v>20</v>
      </c>
      <c r="AL57" s="17">
        <v>0</v>
      </c>
      <c r="AM57" s="17">
        <v>0</v>
      </c>
      <c r="AN57" s="18">
        <f t="shared" si="31"/>
        <v>39</v>
      </c>
      <c r="AO57" s="17">
        <v>104</v>
      </c>
      <c r="AP57" s="17">
        <v>133</v>
      </c>
      <c r="AQ57" s="17">
        <v>1</v>
      </c>
      <c r="AR57" s="17">
        <v>0</v>
      </c>
      <c r="AS57" s="18">
        <f t="shared" si="32"/>
        <v>238</v>
      </c>
      <c r="AT57" s="17">
        <f t="shared" si="33"/>
        <v>39</v>
      </c>
      <c r="AU57" s="17">
        <f t="shared" si="34"/>
        <v>238</v>
      </c>
      <c r="AV57" s="18">
        <f t="shared" si="35"/>
        <v>277</v>
      </c>
      <c r="AW57" s="7"/>
      <c r="AX57" s="7"/>
      <c r="AY57" s="7"/>
      <c r="AZ57" s="7"/>
      <c r="BA57" s="7"/>
      <c r="BB57" s="7"/>
      <c r="BC57" s="7"/>
    </row>
    <row r="58" spans="1:55">
      <c r="A58" s="16">
        <v>43866</v>
      </c>
      <c r="B58" s="17">
        <v>107</v>
      </c>
      <c r="C58" s="17">
        <v>81</v>
      </c>
      <c r="D58" s="18">
        <f t="shared" si="20"/>
        <v>188</v>
      </c>
      <c r="E58" s="17">
        <v>13</v>
      </c>
      <c r="F58" s="17">
        <v>11</v>
      </c>
      <c r="G58" s="18">
        <f t="shared" si="21"/>
        <v>24</v>
      </c>
      <c r="H58" s="17">
        <v>1</v>
      </c>
      <c r="I58" s="17">
        <v>1</v>
      </c>
      <c r="J58" s="18">
        <f t="shared" si="22"/>
        <v>2</v>
      </c>
      <c r="K58" s="18">
        <f t="shared" si="23"/>
        <v>26</v>
      </c>
      <c r="L58" s="17">
        <v>30</v>
      </c>
      <c r="M58" s="17">
        <v>0</v>
      </c>
      <c r="N58" s="17">
        <v>0</v>
      </c>
      <c r="O58" s="18">
        <f t="shared" si="24"/>
        <v>30</v>
      </c>
      <c r="P58" s="17">
        <v>14</v>
      </c>
      <c r="Q58" s="17">
        <v>6</v>
      </c>
      <c r="R58" s="18">
        <f t="shared" si="25"/>
        <v>20</v>
      </c>
      <c r="S58" s="17">
        <v>0</v>
      </c>
      <c r="T58" s="17">
        <v>0</v>
      </c>
      <c r="U58" s="18">
        <f t="shared" si="26"/>
        <v>0</v>
      </c>
      <c r="V58" s="18">
        <f t="shared" si="19"/>
        <v>20</v>
      </c>
      <c r="W58" s="18"/>
      <c r="X58" s="17">
        <v>0</v>
      </c>
      <c r="Y58" s="17">
        <v>0</v>
      </c>
      <c r="Z58" s="18">
        <f t="shared" si="27"/>
        <v>0</v>
      </c>
      <c r="AA58" s="17">
        <v>0</v>
      </c>
      <c r="AB58" s="17">
        <v>0</v>
      </c>
      <c r="AC58" s="18">
        <f t="shared" si="28"/>
        <v>0</v>
      </c>
      <c r="AD58" s="18">
        <f t="shared" si="29"/>
        <v>0</v>
      </c>
      <c r="AE58" s="19">
        <v>1</v>
      </c>
      <c r="AF58">
        <v>1</v>
      </c>
      <c r="AG58" s="17">
        <v>0</v>
      </c>
      <c r="AH58" s="17">
        <v>0</v>
      </c>
      <c r="AI58" s="18">
        <f t="shared" si="30"/>
        <v>2</v>
      </c>
      <c r="AJ58" s="17">
        <v>11</v>
      </c>
      <c r="AK58" s="17">
        <v>13</v>
      </c>
      <c r="AL58" s="17">
        <v>0</v>
      </c>
      <c r="AM58" s="17">
        <v>0</v>
      </c>
      <c r="AN58" s="18">
        <f t="shared" si="31"/>
        <v>24</v>
      </c>
      <c r="AO58" s="17">
        <v>111</v>
      </c>
      <c r="AP58" s="17">
        <v>111</v>
      </c>
      <c r="AQ58" s="17">
        <v>14</v>
      </c>
      <c r="AR58" s="17">
        <v>6</v>
      </c>
      <c r="AS58" s="18">
        <f t="shared" si="32"/>
        <v>242</v>
      </c>
      <c r="AT58" s="17">
        <f t="shared" si="33"/>
        <v>24</v>
      </c>
      <c r="AU58" s="17">
        <f t="shared" si="34"/>
        <v>242</v>
      </c>
      <c r="AV58" s="18">
        <f t="shared" si="35"/>
        <v>266</v>
      </c>
      <c r="AW58" s="7"/>
      <c r="AX58" s="7"/>
      <c r="AY58" s="7"/>
      <c r="AZ58" s="7"/>
      <c r="BA58" s="7"/>
      <c r="BB58" s="7"/>
      <c r="BC58" s="7"/>
    </row>
    <row r="59" spans="1:55">
      <c r="A59" s="16">
        <v>43867</v>
      </c>
      <c r="B59" s="17">
        <v>100</v>
      </c>
      <c r="C59" s="17">
        <v>83</v>
      </c>
      <c r="D59" s="18">
        <f t="shared" si="20"/>
        <v>183</v>
      </c>
      <c r="E59" s="17">
        <v>17</v>
      </c>
      <c r="F59" s="17">
        <v>20</v>
      </c>
      <c r="G59" s="18">
        <f t="shared" si="21"/>
        <v>37</v>
      </c>
      <c r="H59" s="17">
        <v>0</v>
      </c>
      <c r="I59" s="17">
        <v>0</v>
      </c>
      <c r="J59" s="18">
        <f t="shared" si="22"/>
        <v>0</v>
      </c>
      <c r="K59" s="18">
        <f t="shared" si="23"/>
        <v>37</v>
      </c>
      <c r="L59" s="17">
        <v>46</v>
      </c>
      <c r="M59" s="17">
        <v>0</v>
      </c>
      <c r="N59" s="17">
        <v>0</v>
      </c>
      <c r="O59" s="18">
        <f t="shared" si="24"/>
        <v>46</v>
      </c>
      <c r="P59" s="17">
        <v>8</v>
      </c>
      <c r="Q59" s="17">
        <v>4</v>
      </c>
      <c r="R59" s="18">
        <f t="shared" si="25"/>
        <v>12</v>
      </c>
      <c r="S59" s="17">
        <v>0</v>
      </c>
      <c r="T59" s="17">
        <v>0</v>
      </c>
      <c r="U59" s="18">
        <f t="shared" si="26"/>
        <v>0</v>
      </c>
      <c r="V59" s="18">
        <f t="shared" si="19"/>
        <v>12</v>
      </c>
      <c r="W59" s="18"/>
      <c r="X59" s="17">
        <v>0</v>
      </c>
      <c r="Y59" s="17">
        <v>0</v>
      </c>
      <c r="Z59" s="18">
        <f t="shared" si="27"/>
        <v>0</v>
      </c>
      <c r="AA59" s="17">
        <v>0</v>
      </c>
      <c r="AB59" s="17">
        <v>0</v>
      </c>
      <c r="AC59" s="18">
        <f t="shared" si="28"/>
        <v>0</v>
      </c>
      <c r="AD59" s="18">
        <f t="shared" si="29"/>
        <v>0</v>
      </c>
      <c r="AE59" s="17">
        <v>0</v>
      </c>
      <c r="AF59" s="17">
        <v>0</v>
      </c>
      <c r="AG59" s="17">
        <v>0</v>
      </c>
      <c r="AH59" s="17">
        <v>0</v>
      </c>
      <c r="AI59" s="18">
        <f t="shared" si="30"/>
        <v>0</v>
      </c>
      <c r="AJ59" s="17">
        <v>14</v>
      </c>
      <c r="AK59" s="17">
        <v>16</v>
      </c>
      <c r="AL59" s="17">
        <v>0</v>
      </c>
      <c r="AM59" s="17">
        <v>0</v>
      </c>
      <c r="AN59" s="18">
        <f t="shared" si="31"/>
        <v>30</v>
      </c>
      <c r="AO59" s="17">
        <v>103</v>
      </c>
      <c r="AP59" s="17">
        <v>133</v>
      </c>
      <c r="AQ59" s="17">
        <v>8</v>
      </c>
      <c r="AR59" s="17">
        <v>4</v>
      </c>
      <c r="AS59" s="18">
        <f t="shared" si="32"/>
        <v>248</v>
      </c>
      <c r="AT59" s="17">
        <f t="shared" si="33"/>
        <v>30</v>
      </c>
      <c r="AU59" s="17">
        <f t="shared" si="34"/>
        <v>248</v>
      </c>
      <c r="AV59" s="18">
        <f t="shared" si="35"/>
        <v>278</v>
      </c>
      <c r="AW59" s="7"/>
      <c r="AX59" s="7"/>
      <c r="AY59" s="7"/>
      <c r="AZ59" s="7"/>
      <c r="BA59" s="7"/>
      <c r="BB59" s="7"/>
      <c r="BC59" s="7"/>
    </row>
    <row r="60" spans="1:55">
      <c r="A60" s="16">
        <v>43868</v>
      </c>
      <c r="B60" s="17">
        <v>95</v>
      </c>
      <c r="C60" s="17">
        <v>87</v>
      </c>
      <c r="D60" s="18">
        <f t="shared" si="20"/>
        <v>182</v>
      </c>
      <c r="E60" s="17">
        <v>28</v>
      </c>
      <c r="F60" s="17">
        <v>17</v>
      </c>
      <c r="G60" s="18">
        <f t="shared" si="21"/>
        <v>45</v>
      </c>
      <c r="H60" s="17">
        <v>0</v>
      </c>
      <c r="I60" s="17">
        <v>0</v>
      </c>
      <c r="J60" s="18">
        <f t="shared" si="22"/>
        <v>0</v>
      </c>
      <c r="K60" s="18">
        <f t="shared" si="23"/>
        <v>45</v>
      </c>
      <c r="L60" s="17">
        <v>36</v>
      </c>
      <c r="M60" s="17">
        <v>2</v>
      </c>
      <c r="N60" s="17">
        <v>0</v>
      </c>
      <c r="O60" s="18">
        <f t="shared" si="24"/>
        <v>38</v>
      </c>
      <c r="P60" s="17">
        <v>4</v>
      </c>
      <c r="Q60" s="17">
        <v>7</v>
      </c>
      <c r="R60" s="18">
        <f t="shared" si="25"/>
        <v>11</v>
      </c>
      <c r="S60" s="17">
        <v>0</v>
      </c>
      <c r="T60" s="17">
        <v>0</v>
      </c>
      <c r="U60" s="18">
        <f t="shared" si="26"/>
        <v>0</v>
      </c>
      <c r="V60" s="18">
        <f t="shared" si="19"/>
        <v>11</v>
      </c>
      <c r="W60" s="18"/>
      <c r="X60" s="17">
        <v>0</v>
      </c>
      <c r="Y60" s="17">
        <v>0</v>
      </c>
      <c r="Z60" s="18">
        <f t="shared" si="27"/>
        <v>0</v>
      </c>
      <c r="AA60" s="17">
        <v>0</v>
      </c>
      <c r="AB60" s="17">
        <v>0</v>
      </c>
      <c r="AC60" s="18">
        <f t="shared" si="28"/>
        <v>0</v>
      </c>
      <c r="AD60" s="18">
        <f t="shared" si="29"/>
        <v>0</v>
      </c>
      <c r="AE60" s="19">
        <v>2</v>
      </c>
      <c r="AF60" s="17">
        <v>0</v>
      </c>
      <c r="AG60" s="17">
        <v>0</v>
      </c>
      <c r="AH60" s="17">
        <v>0</v>
      </c>
      <c r="AI60" s="18">
        <f t="shared" si="30"/>
        <v>2</v>
      </c>
      <c r="AJ60" s="17">
        <v>18</v>
      </c>
      <c r="AK60" s="17">
        <v>13</v>
      </c>
      <c r="AL60" s="17">
        <v>0</v>
      </c>
      <c r="AM60" s="17">
        <v>0</v>
      </c>
      <c r="AN60" s="18">
        <f t="shared" si="31"/>
        <v>31</v>
      </c>
      <c r="AO60" s="17">
        <v>107</v>
      </c>
      <c r="AP60" s="17">
        <v>129</v>
      </c>
      <c r="AQ60" s="17">
        <v>4</v>
      </c>
      <c r="AR60" s="17">
        <v>7</v>
      </c>
      <c r="AS60" s="18">
        <f t="shared" si="32"/>
        <v>247</v>
      </c>
      <c r="AT60" s="17">
        <f t="shared" si="33"/>
        <v>31</v>
      </c>
      <c r="AU60" s="17">
        <f t="shared" si="34"/>
        <v>247</v>
      </c>
      <c r="AV60" s="18">
        <f t="shared" si="35"/>
        <v>278</v>
      </c>
      <c r="AW60" s="7"/>
      <c r="AX60" s="7"/>
      <c r="AY60" s="7"/>
      <c r="AZ60" s="7"/>
      <c r="BA60" s="7"/>
      <c r="BB60" s="7"/>
      <c r="BC60" s="7"/>
    </row>
    <row r="61" spans="1:55">
      <c r="A61" s="16">
        <v>43869</v>
      </c>
      <c r="B61" s="17">
        <v>81</v>
      </c>
      <c r="C61" s="17">
        <v>86</v>
      </c>
      <c r="D61" s="18">
        <f t="shared" si="20"/>
        <v>167</v>
      </c>
      <c r="E61" s="17">
        <v>17</v>
      </c>
      <c r="F61" s="17">
        <v>26</v>
      </c>
      <c r="G61" s="18">
        <f t="shared" si="21"/>
        <v>43</v>
      </c>
      <c r="H61" s="17">
        <v>0</v>
      </c>
      <c r="I61" s="17">
        <v>0</v>
      </c>
      <c r="J61" s="18">
        <f t="shared" si="22"/>
        <v>0</v>
      </c>
      <c r="K61" s="18">
        <f t="shared" si="23"/>
        <v>43</v>
      </c>
      <c r="L61" s="17">
        <v>44</v>
      </c>
      <c r="M61" s="17">
        <v>0</v>
      </c>
      <c r="N61" s="17">
        <v>0</v>
      </c>
      <c r="O61" s="18">
        <f t="shared" si="24"/>
        <v>44</v>
      </c>
      <c r="P61" s="17">
        <v>20</v>
      </c>
      <c r="Q61" s="17">
        <v>13</v>
      </c>
      <c r="R61" s="18">
        <f t="shared" si="25"/>
        <v>33</v>
      </c>
      <c r="S61" s="17">
        <v>0</v>
      </c>
      <c r="T61" s="17">
        <v>1</v>
      </c>
      <c r="U61" s="18">
        <f t="shared" si="26"/>
        <v>1</v>
      </c>
      <c r="V61" s="18">
        <f t="shared" si="19"/>
        <v>34</v>
      </c>
      <c r="W61" s="18"/>
      <c r="X61" s="17">
        <v>0</v>
      </c>
      <c r="Y61" s="17">
        <v>0</v>
      </c>
      <c r="Z61" s="18">
        <f t="shared" si="27"/>
        <v>0</v>
      </c>
      <c r="AA61" s="17">
        <v>0</v>
      </c>
      <c r="AB61" s="17">
        <v>0</v>
      </c>
      <c r="AC61" s="18">
        <f t="shared" si="28"/>
        <v>0</v>
      </c>
      <c r="AD61" s="18">
        <f t="shared" si="29"/>
        <v>0</v>
      </c>
      <c r="AE61" s="19">
        <v>1</v>
      </c>
      <c r="AF61" s="19">
        <v>2</v>
      </c>
      <c r="AG61" s="17">
        <v>0</v>
      </c>
      <c r="AH61" s="17">
        <v>0</v>
      </c>
      <c r="AI61" s="18">
        <f t="shared" si="30"/>
        <v>3</v>
      </c>
      <c r="AJ61" s="17">
        <v>11</v>
      </c>
      <c r="AK61" s="17">
        <v>21</v>
      </c>
      <c r="AL61" s="17">
        <v>1</v>
      </c>
      <c r="AM61" s="17">
        <v>0</v>
      </c>
      <c r="AN61" s="18">
        <f t="shared" si="31"/>
        <v>33</v>
      </c>
      <c r="AO61" s="17">
        <v>89</v>
      </c>
      <c r="AP61" s="17">
        <v>138</v>
      </c>
      <c r="AQ61" s="17">
        <v>19</v>
      </c>
      <c r="AR61" s="17">
        <v>12</v>
      </c>
      <c r="AS61" s="18">
        <f t="shared" si="32"/>
        <v>258</v>
      </c>
      <c r="AT61" s="17">
        <f t="shared" si="33"/>
        <v>33</v>
      </c>
      <c r="AU61" s="17">
        <f t="shared" si="34"/>
        <v>258</v>
      </c>
      <c r="AV61" s="18">
        <f t="shared" si="35"/>
        <v>291</v>
      </c>
      <c r="AW61" s="7"/>
      <c r="AX61" s="7"/>
      <c r="AY61" s="7"/>
      <c r="AZ61" s="7"/>
      <c r="BA61" s="7"/>
      <c r="BB61" s="7"/>
      <c r="BC61" s="7"/>
    </row>
    <row r="62" spans="1:55">
      <c r="A62" s="16">
        <v>43871</v>
      </c>
      <c r="B62" s="17">
        <v>106</v>
      </c>
      <c r="C62" s="17">
        <v>95</v>
      </c>
      <c r="D62" s="18">
        <f t="shared" si="20"/>
        <v>201</v>
      </c>
      <c r="E62" s="17">
        <v>8</v>
      </c>
      <c r="F62" s="17">
        <v>23</v>
      </c>
      <c r="G62" s="18">
        <f t="shared" si="21"/>
        <v>31</v>
      </c>
      <c r="H62" s="17">
        <v>0</v>
      </c>
      <c r="I62" s="17">
        <v>0</v>
      </c>
      <c r="J62" s="18">
        <f t="shared" si="22"/>
        <v>0</v>
      </c>
      <c r="K62" s="18">
        <f t="shared" si="23"/>
        <v>31</v>
      </c>
      <c r="L62" s="17">
        <v>33</v>
      </c>
      <c r="M62" s="17">
        <v>0</v>
      </c>
      <c r="N62" s="17">
        <v>0</v>
      </c>
      <c r="O62" s="18">
        <f t="shared" si="24"/>
        <v>33</v>
      </c>
      <c r="P62" s="17">
        <v>10</v>
      </c>
      <c r="Q62" s="17">
        <v>8</v>
      </c>
      <c r="R62" s="18">
        <f t="shared" si="25"/>
        <v>18</v>
      </c>
      <c r="S62" s="17">
        <v>1</v>
      </c>
      <c r="T62" s="17">
        <v>0</v>
      </c>
      <c r="U62" s="18">
        <f t="shared" si="26"/>
        <v>1</v>
      </c>
      <c r="V62" s="18">
        <f t="shared" si="19"/>
        <v>19</v>
      </c>
      <c r="W62" s="18"/>
      <c r="X62" s="17">
        <v>0</v>
      </c>
      <c r="Y62" s="17">
        <v>0</v>
      </c>
      <c r="Z62" s="18">
        <f t="shared" si="27"/>
        <v>0</v>
      </c>
      <c r="AA62" s="17">
        <v>0</v>
      </c>
      <c r="AB62" s="17">
        <v>0</v>
      </c>
      <c r="AC62" s="18">
        <f t="shared" si="28"/>
        <v>0</v>
      </c>
      <c r="AD62" s="18">
        <f t="shared" si="29"/>
        <v>0</v>
      </c>
      <c r="AE62" s="19">
        <v>2</v>
      </c>
      <c r="AF62" s="17">
        <v>0</v>
      </c>
      <c r="AG62" s="17">
        <v>0</v>
      </c>
      <c r="AH62" s="17">
        <v>0</v>
      </c>
      <c r="AI62" s="18">
        <f t="shared" si="30"/>
        <v>2</v>
      </c>
      <c r="AJ62" s="17">
        <v>10</v>
      </c>
      <c r="AK62" s="17">
        <v>15</v>
      </c>
      <c r="AL62" s="17">
        <v>0</v>
      </c>
      <c r="AM62" s="17">
        <v>1</v>
      </c>
      <c r="AN62" s="18">
        <f t="shared" si="31"/>
        <v>26</v>
      </c>
      <c r="AO62" s="17">
        <v>106</v>
      </c>
      <c r="AP62" s="17">
        <v>136</v>
      </c>
      <c r="AQ62" s="17">
        <v>11</v>
      </c>
      <c r="AR62" s="17">
        <v>7</v>
      </c>
      <c r="AS62" s="18">
        <f t="shared" si="32"/>
        <v>260</v>
      </c>
      <c r="AT62" s="17">
        <f t="shared" si="33"/>
        <v>26</v>
      </c>
      <c r="AU62" s="17">
        <f t="shared" si="34"/>
        <v>260</v>
      </c>
      <c r="AV62" s="18">
        <f t="shared" si="35"/>
        <v>286</v>
      </c>
      <c r="AW62" s="7"/>
      <c r="AX62" s="7"/>
      <c r="AY62" s="7"/>
      <c r="AZ62" s="7"/>
      <c r="BA62" s="7"/>
      <c r="BB62" s="7"/>
      <c r="BC62" s="7"/>
    </row>
    <row r="63" spans="1:55">
      <c r="A63" s="16">
        <v>43872</v>
      </c>
      <c r="B63" s="17">
        <v>96</v>
      </c>
      <c r="C63" s="17">
        <v>84</v>
      </c>
      <c r="D63" s="18">
        <f t="shared" si="20"/>
        <v>180</v>
      </c>
      <c r="E63" s="17">
        <v>11</v>
      </c>
      <c r="F63" s="17">
        <v>12</v>
      </c>
      <c r="G63" s="18">
        <f t="shared" si="21"/>
        <v>23</v>
      </c>
      <c r="H63" s="17">
        <v>0</v>
      </c>
      <c r="I63" s="17">
        <v>0</v>
      </c>
      <c r="J63" s="18">
        <f t="shared" si="22"/>
        <v>0</v>
      </c>
      <c r="K63" s="18">
        <f t="shared" si="23"/>
        <v>23</v>
      </c>
      <c r="L63" s="17">
        <v>42</v>
      </c>
      <c r="M63" s="17">
        <v>0</v>
      </c>
      <c r="N63" s="17">
        <v>1</v>
      </c>
      <c r="O63" s="18">
        <f t="shared" si="24"/>
        <v>43</v>
      </c>
      <c r="P63" s="17">
        <v>4</v>
      </c>
      <c r="Q63" s="17">
        <v>3</v>
      </c>
      <c r="R63" s="18">
        <f t="shared" si="25"/>
        <v>7</v>
      </c>
      <c r="S63" s="17">
        <v>0</v>
      </c>
      <c r="T63" s="17">
        <v>0</v>
      </c>
      <c r="U63" s="18">
        <f t="shared" si="26"/>
        <v>0</v>
      </c>
      <c r="V63" s="18">
        <f t="shared" si="19"/>
        <v>7</v>
      </c>
      <c r="W63" s="18"/>
      <c r="X63" s="17">
        <v>0</v>
      </c>
      <c r="Y63" s="17">
        <v>0</v>
      </c>
      <c r="Z63" s="18">
        <f t="shared" si="27"/>
        <v>0</v>
      </c>
      <c r="AA63" s="17">
        <v>0</v>
      </c>
      <c r="AB63" s="17">
        <v>0</v>
      </c>
      <c r="AC63" s="18">
        <f t="shared" si="28"/>
        <v>0</v>
      </c>
      <c r="AD63" s="18">
        <f t="shared" si="29"/>
        <v>0</v>
      </c>
      <c r="AE63" s="17">
        <v>0</v>
      </c>
      <c r="AF63" s="17">
        <v>0</v>
      </c>
      <c r="AG63" s="17">
        <v>0</v>
      </c>
      <c r="AH63" s="17">
        <v>0</v>
      </c>
      <c r="AI63" s="18">
        <f t="shared" si="30"/>
        <v>0</v>
      </c>
      <c r="AJ63" s="17">
        <v>6</v>
      </c>
      <c r="AK63" s="17">
        <v>9</v>
      </c>
      <c r="AL63" s="17">
        <v>4</v>
      </c>
      <c r="AM63" s="17">
        <v>3</v>
      </c>
      <c r="AN63" s="18">
        <f t="shared" si="31"/>
        <v>22</v>
      </c>
      <c r="AO63" s="17">
        <v>101</v>
      </c>
      <c r="AP63" s="17">
        <v>130</v>
      </c>
      <c r="AQ63" s="17">
        <v>0</v>
      </c>
      <c r="AR63" s="17">
        <v>0</v>
      </c>
      <c r="AS63" s="18">
        <f t="shared" si="32"/>
        <v>231</v>
      </c>
      <c r="AT63" s="17">
        <f t="shared" si="33"/>
        <v>22</v>
      </c>
      <c r="AU63" s="17">
        <f t="shared" si="34"/>
        <v>231</v>
      </c>
      <c r="AV63" s="18">
        <f t="shared" si="35"/>
        <v>253</v>
      </c>
      <c r="AW63" s="7"/>
      <c r="AX63" s="7"/>
      <c r="AY63" s="7"/>
      <c r="AZ63" s="7"/>
      <c r="BA63" s="7"/>
      <c r="BB63" s="7"/>
      <c r="BC63" s="7"/>
    </row>
    <row r="64" spans="1:55">
      <c r="A64" s="16">
        <v>43873</v>
      </c>
      <c r="B64" s="17">
        <v>100</v>
      </c>
      <c r="C64" s="17">
        <v>85</v>
      </c>
      <c r="D64" s="18">
        <f t="shared" si="20"/>
        <v>185</v>
      </c>
      <c r="E64" s="17">
        <v>15</v>
      </c>
      <c r="F64" s="17">
        <v>13</v>
      </c>
      <c r="G64" s="18">
        <f t="shared" si="21"/>
        <v>28</v>
      </c>
      <c r="H64" s="17">
        <v>1</v>
      </c>
      <c r="I64" s="17">
        <v>1</v>
      </c>
      <c r="J64" s="18">
        <f t="shared" si="22"/>
        <v>2</v>
      </c>
      <c r="K64" s="18">
        <f t="shared" si="23"/>
        <v>30</v>
      </c>
      <c r="L64" s="17">
        <v>31</v>
      </c>
      <c r="M64" s="17">
        <v>0</v>
      </c>
      <c r="N64" s="17">
        <v>0</v>
      </c>
      <c r="O64" s="18">
        <f t="shared" si="24"/>
        <v>31</v>
      </c>
      <c r="P64" s="17">
        <v>14</v>
      </c>
      <c r="Q64" s="17">
        <v>6</v>
      </c>
      <c r="R64" s="18">
        <f t="shared" si="25"/>
        <v>20</v>
      </c>
      <c r="S64" s="17">
        <v>0</v>
      </c>
      <c r="T64" s="17">
        <v>0</v>
      </c>
      <c r="U64" s="18">
        <f t="shared" si="26"/>
        <v>0</v>
      </c>
      <c r="V64" s="18">
        <f t="shared" si="19"/>
        <v>20</v>
      </c>
      <c r="W64" s="18"/>
      <c r="X64" s="17">
        <v>0</v>
      </c>
      <c r="Y64" s="17">
        <v>0</v>
      </c>
      <c r="Z64" s="18">
        <f t="shared" si="27"/>
        <v>0</v>
      </c>
      <c r="AA64" s="17">
        <v>0</v>
      </c>
      <c r="AB64" s="17">
        <v>0</v>
      </c>
      <c r="AC64" s="18">
        <f t="shared" si="28"/>
        <v>0</v>
      </c>
      <c r="AD64" s="18">
        <f t="shared" si="29"/>
        <v>0</v>
      </c>
      <c r="AE64" s="19">
        <v>1</v>
      </c>
      <c r="AF64" s="19">
        <v>1</v>
      </c>
      <c r="AG64" s="17">
        <v>0</v>
      </c>
      <c r="AH64" s="17">
        <v>0</v>
      </c>
      <c r="AI64" s="18">
        <f t="shared" si="30"/>
        <v>2</v>
      </c>
      <c r="AJ64" s="17">
        <v>10</v>
      </c>
      <c r="AK64" s="17">
        <v>16</v>
      </c>
      <c r="AL64" s="17">
        <v>1</v>
      </c>
      <c r="AM64" s="17">
        <v>0</v>
      </c>
      <c r="AN64" s="18">
        <f t="shared" si="31"/>
        <v>27</v>
      </c>
      <c r="AO64" s="17">
        <v>106</v>
      </c>
      <c r="AP64" s="17">
        <v>115</v>
      </c>
      <c r="AQ64" s="17">
        <v>13</v>
      </c>
      <c r="AR64" s="17">
        <v>7</v>
      </c>
      <c r="AS64" s="18">
        <f t="shared" si="32"/>
        <v>241</v>
      </c>
      <c r="AT64" s="17">
        <f t="shared" si="33"/>
        <v>27</v>
      </c>
      <c r="AU64" s="17">
        <f t="shared" si="34"/>
        <v>241</v>
      </c>
      <c r="AV64" s="18">
        <f t="shared" si="35"/>
        <v>268</v>
      </c>
      <c r="AW64" s="7"/>
      <c r="AX64" s="7"/>
      <c r="AY64" s="7"/>
      <c r="AZ64" s="7"/>
      <c r="BA64" s="7"/>
      <c r="BB64" s="7"/>
    </row>
    <row r="65" spans="1:55">
      <c r="A65" s="16">
        <v>43874</v>
      </c>
      <c r="B65" s="17">
        <v>86</v>
      </c>
      <c r="C65" s="17">
        <v>69</v>
      </c>
      <c r="D65" s="18">
        <f t="shared" si="20"/>
        <v>155</v>
      </c>
      <c r="E65" s="17">
        <v>16</v>
      </c>
      <c r="F65" s="17">
        <v>20</v>
      </c>
      <c r="G65" s="18">
        <f t="shared" si="21"/>
        <v>36</v>
      </c>
      <c r="H65" s="17">
        <v>0</v>
      </c>
      <c r="I65" s="17">
        <v>0</v>
      </c>
      <c r="J65" s="18">
        <f t="shared" si="22"/>
        <v>0</v>
      </c>
      <c r="K65" s="18">
        <f t="shared" si="23"/>
        <v>36</v>
      </c>
      <c r="L65" s="17">
        <v>47</v>
      </c>
      <c r="M65" s="17">
        <v>0</v>
      </c>
      <c r="N65" s="17">
        <v>0</v>
      </c>
      <c r="O65" s="18">
        <f t="shared" si="24"/>
        <v>47</v>
      </c>
      <c r="P65" s="17">
        <v>10</v>
      </c>
      <c r="Q65" s="17">
        <v>1</v>
      </c>
      <c r="R65" s="18">
        <f t="shared" si="25"/>
        <v>11</v>
      </c>
      <c r="S65" s="17">
        <v>0</v>
      </c>
      <c r="T65" s="17">
        <v>0</v>
      </c>
      <c r="U65" s="18">
        <f t="shared" si="26"/>
        <v>0</v>
      </c>
      <c r="V65" s="18">
        <f t="shared" si="19"/>
        <v>11</v>
      </c>
      <c r="W65" s="18"/>
      <c r="X65" s="17">
        <v>0</v>
      </c>
      <c r="Y65" s="17">
        <v>0</v>
      </c>
      <c r="Z65" s="18">
        <f t="shared" si="27"/>
        <v>0</v>
      </c>
      <c r="AA65" s="17">
        <v>0</v>
      </c>
      <c r="AB65" s="17">
        <v>0</v>
      </c>
      <c r="AC65" s="18">
        <f t="shared" si="28"/>
        <v>0</v>
      </c>
      <c r="AD65" s="18">
        <f t="shared" si="29"/>
        <v>0</v>
      </c>
      <c r="AE65" s="17">
        <v>0</v>
      </c>
      <c r="AF65" s="19">
        <v>0</v>
      </c>
      <c r="AG65" s="17">
        <v>0</v>
      </c>
      <c r="AH65" s="17">
        <v>0</v>
      </c>
      <c r="AI65" s="18">
        <f t="shared" si="30"/>
        <v>0</v>
      </c>
      <c r="AJ65" s="17">
        <v>11</v>
      </c>
      <c r="AK65" s="17">
        <v>11</v>
      </c>
      <c r="AL65" s="17">
        <v>2</v>
      </c>
      <c r="AM65" s="17">
        <v>0</v>
      </c>
      <c r="AN65" s="18">
        <f t="shared" si="31"/>
        <v>24</v>
      </c>
      <c r="AO65" s="17">
        <v>91</v>
      </c>
      <c r="AP65" s="17">
        <v>125</v>
      </c>
      <c r="AQ65" s="17">
        <v>8</v>
      </c>
      <c r="AR65" s="17">
        <v>1</v>
      </c>
      <c r="AS65" s="18">
        <f t="shared" si="32"/>
        <v>225</v>
      </c>
      <c r="AT65" s="17">
        <f t="shared" si="33"/>
        <v>24</v>
      </c>
      <c r="AU65" s="17">
        <f t="shared" si="34"/>
        <v>225</v>
      </c>
      <c r="AV65" s="18">
        <f t="shared" si="35"/>
        <v>249</v>
      </c>
      <c r="AW65" s="7"/>
      <c r="AX65" s="7"/>
      <c r="AY65" s="7"/>
      <c r="AZ65" s="7"/>
      <c r="BA65" s="7"/>
      <c r="BB65" s="7"/>
    </row>
    <row r="66" spans="1:55">
      <c r="A66" s="16">
        <v>43875</v>
      </c>
      <c r="B66" s="17">
        <v>78</v>
      </c>
      <c r="C66" s="17">
        <v>78</v>
      </c>
      <c r="D66" s="18">
        <f t="shared" si="20"/>
        <v>156</v>
      </c>
      <c r="E66" s="17">
        <v>28</v>
      </c>
      <c r="F66" s="17">
        <v>14</v>
      </c>
      <c r="G66" s="18">
        <f t="shared" si="21"/>
        <v>42</v>
      </c>
      <c r="H66" s="17">
        <v>0</v>
      </c>
      <c r="I66" s="17">
        <v>0</v>
      </c>
      <c r="J66" s="18">
        <f t="shared" si="22"/>
        <v>0</v>
      </c>
      <c r="K66" s="18">
        <f t="shared" si="23"/>
        <v>42</v>
      </c>
      <c r="L66" s="17">
        <v>31</v>
      </c>
      <c r="M66" s="17">
        <v>1</v>
      </c>
      <c r="N66" s="17">
        <v>0</v>
      </c>
      <c r="O66" s="18">
        <f t="shared" si="24"/>
        <v>32</v>
      </c>
      <c r="P66" s="17">
        <v>4</v>
      </c>
      <c r="Q66" s="17">
        <v>6</v>
      </c>
      <c r="R66" s="18">
        <f t="shared" si="25"/>
        <v>10</v>
      </c>
      <c r="S66" s="17">
        <v>0</v>
      </c>
      <c r="T66" s="17">
        <v>0</v>
      </c>
      <c r="U66" s="18">
        <f t="shared" si="26"/>
        <v>0</v>
      </c>
      <c r="V66" s="18">
        <f t="shared" si="19"/>
        <v>10</v>
      </c>
      <c r="W66" s="18"/>
      <c r="X66" s="17">
        <v>0</v>
      </c>
      <c r="Y66" s="17">
        <v>0</v>
      </c>
      <c r="Z66" s="18">
        <f t="shared" si="27"/>
        <v>0</v>
      </c>
      <c r="AA66" s="17">
        <v>0</v>
      </c>
      <c r="AB66" s="17">
        <v>0</v>
      </c>
      <c r="AC66" s="18">
        <f t="shared" si="28"/>
        <v>0</v>
      </c>
      <c r="AD66" s="18">
        <f t="shared" si="29"/>
        <v>0</v>
      </c>
      <c r="AE66" s="17">
        <v>0</v>
      </c>
      <c r="AF66" s="17">
        <v>3</v>
      </c>
      <c r="AG66" s="17">
        <v>0</v>
      </c>
      <c r="AH66" s="17">
        <v>0</v>
      </c>
      <c r="AI66" s="18">
        <f t="shared" si="30"/>
        <v>3</v>
      </c>
      <c r="AJ66" s="17">
        <v>8</v>
      </c>
      <c r="AK66" s="17">
        <v>17</v>
      </c>
      <c r="AL66" s="17">
        <v>0</v>
      </c>
      <c r="AM66" s="17">
        <v>0</v>
      </c>
      <c r="AN66" s="18">
        <f t="shared" si="31"/>
        <v>25</v>
      </c>
      <c r="AO66" s="17">
        <v>97</v>
      </c>
      <c r="AP66" s="17">
        <v>110</v>
      </c>
      <c r="AQ66" s="17">
        <v>5</v>
      </c>
      <c r="AR66" s="17">
        <v>6</v>
      </c>
      <c r="AS66" s="18">
        <f t="shared" si="32"/>
        <v>218</v>
      </c>
      <c r="AT66" s="17">
        <f t="shared" si="33"/>
        <v>25</v>
      </c>
      <c r="AU66" s="17">
        <f t="shared" si="34"/>
        <v>218</v>
      </c>
      <c r="AV66" s="18">
        <f t="shared" si="35"/>
        <v>243</v>
      </c>
      <c r="AW66" s="7"/>
      <c r="AX66" s="7"/>
      <c r="AY66" s="7"/>
      <c r="AZ66" s="7"/>
      <c r="BA66" s="7"/>
      <c r="BB66" s="7"/>
      <c r="BC66" s="7"/>
    </row>
    <row r="67" spans="1:55">
      <c r="A67" s="16">
        <v>43876</v>
      </c>
      <c r="B67" s="17">
        <v>72</v>
      </c>
      <c r="C67" s="17">
        <v>81</v>
      </c>
      <c r="D67" s="18">
        <f t="shared" si="20"/>
        <v>153</v>
      </c>
      <c r="E67" s="17">
        <v>11</v>
      </c>
      <c r="F67" s="17">
        <v>16</v>
      </c>
      <c r="G67" s="18">
        <f t="shared" si="21"/>
        <v>27</v>
      </c>
      <c r="H67" s="17">
        <v>0</v>
      </c>
      <c r="I67" s="17">
        <v>0</v>
      </c>
      <c r="J67" s="18">
        <f t="shared" si="22"/>
        <v>0</v>
      </c>
      <c r="K67" s="18">
        <f t="shared" si="23"/>
        <v>27</v>
      </c>
      <c r="L67" s="17">
        <v>48</v>
      </c>
      <c r="M67" s="17">
        <v>0</v>
      </c>
      <c r="N67" s="17">
        <v>0</v>
      </c>
      <c r="O67" s="18">
        <f t="shared" si="24"/>
        <v>48</v>
      </c>
      <c r="P67" s="17">
        <v>20</v>
      </c>
      <c r="Q67" s="17">
        <v>12</v>
      </c>
      <c r="R67" s="18">
        <f t="shared" si="25"/>
        <v>32</v>
      </c>
      <c r="S67" s="17">
        <v>0</v>
      </c>
      <c r="T67" s="17">
        <v>2</v>
      </c>
      <c r="U67" s="18">
        <f t="shared" si="26"/>
        <v>2</v>
      </c>
      <c r="V67" s="18">
        <f t="shared" si="19"/>
        <v>34</v>
      </c>
      <c r="W67" s="18"/>
      <c r="X67" s="17">
        <v>0</v>
      </c>
      <c r="Y67" s="17">
        <v>0</v>
      </c>
      <c r="Z67" s="18">
        <f t="shared" si="27"/>
        <v>0</v>
      </c>
      <c r="AA67" s="17">
        <v>0</v>
      </c>
      <c r="AB67" s="19">
        <v>1</v>
      </c>
      <c r="AC67" s="18">
        <f t="shared" si="28"/>
        <v>1</v>
      </c>
      <c r="AD67" s="18">
        <f t="shared" si="29"/>
        <v>1</v>
      </c>
      <c r="AE67" s="17">
        <v>0</v>
      </c>
      <c r="AF67" s="17">
        <v>0</v>
      </c>
      <c r="AG67" s="17">
        <v>0</v>
      </c>
      <c r="AH67" s="17">
        <v>0</v>
      </c>
      <c r="AI67" s="18">
        <f t="shared" si="30"/>
        <v>0</v>
      </c>
      <c r="AJ67" s="17">
        <v>8</v>
      </c>
      <c r="AK67" s="17">
        <v>14</v>
      </c>
      <c r="AL67" s="17">
        <v>1</v>
      </c>
      <c r="AM67" s="17">
        <v>1</v>
      </c>
      <c r="AN67" s="18">
        <f t="shared" si="31"/>
        <v>24</v>
      </c>
      <c r="AO67" s="17">
        <v>77</v>
      </c>
      <c r="AP67" s="17">
        <v>130</v>
      </c>
      <c r="AQ67" s="17">
        <v>19</v>
      </c>
      <c r="AR67" s="17">
        <v>13</v>
      </c>
      <c r="AS67" s="18">
        <f t="shared" si="32"/>
        <v>239</v>
      </c>
      <c r="AT67" s="17">
        <f t="shared" si="33"/>
        <v>24</v>
      </c>
      <c r="AU67" s="17">
        <f t="shared" si="34"/>
        <v>239</v>
      </c>
      <c r="AV67" s="18">
        <f t="shared" si="35"/>
        <v>263</v>
      </c>
      <c r="AW67" s="7"/>
      <c r="AX67" s="39" t="s">
        <v>47</v>
      </c>
      <c r="AY67" s="39"/>
      <c r="AZ67" s="39"/>
      <c r="BA67" s="39"/>
      <c r="BB67" s="39"/>
      <c r="BC67" s="23">
        <v>4047</v>
      </c>
    </row>
    <row r="68" spans="1:55">
      <c r="A68" s="16">
        <v>43878</v>
      </c>
      <c r="B68" s="2">
        <v>96</v>
      </c>
      <c r="C68" s="2">
        <v>81</v>
      </c>
      <c r="D68" s="18">
        <f t="shared" si="20"/>
        <v>177</v>
      </c>
      <c r="E68" s="17">
        <v>12</v>
      </c>
      <c r="F68" s="17">
        <v>19</v>
      </c>
      <c r="G68" s="18">
        <f t="shared" si="21"/>
        <v>31</v>
      </c>
      <c r="H68" s="17">
        <v>0</v>
      </c>
      <c r="I68" s="17">
        <v>0</v>
      </c>
      <c r="J68" s="18">
        <f t="shared" si="22"/>
        <v>0</v>
      </c>
      <c r="K68" s="18">
        <f t="shared" si="23"/>
        <v>31</v>
      </c>
      <c r="L68" s="17">
        <v>38</v>
      </c>
      <c r="M68" s="17">
        <v>0</v>
      </c>
      <c r="N68" s="17">
        <v>0</v>
      </c>
      <c r="O68" s="18">
        <f t="shared" si="24"/>
        <v>38</v>
      </c>
      <c r="P68" s="17">
        <v>10</v>
      </c>
      <c r="Q68" s="17">
        <v>6</v>
      </c>
      <c r="R68" s="18">
        <f t="shared" si="25"/>
        <v>16</v>
      </c>
      <c r="S68" s="17">
        <v>1</v>
      </c>
      <c r="T68" s="17">
        <v>0</v>
      </c>
      <c r="U68" s="18">
        <f t="shared" si="26"/>
        <v>1</v>
      </c>
      <c r="V68" s="18">
        <f t="shared" si="19"/>
        <v>17</v>
      </c>
      <c r="W68" s="18"/>
      <c r="X68" s="17">
        <v>0</v>
      </c>
      <c r="Y68" s="17">
        <v>0</v>
      </c>
      <c r="Z68" s="18">
        <f t="shared" si="27"/>
        <v>0</v>
      </c>
      <c r="AA68" s="17">
        <v>0</v>
      </c>
      <c r="AB68" s="17">
        <v>0</v>
      </c>
      <c r="AC68" s="18">
        <f t="shared" si="28"/>
        <v>0</v>
      </c>
      <c r="AD68" s="18">
        <f t="shared" si="29"/>
        <v>0</v>
      </c>
      <c r="AE68" s="19">
        <v>1</v>
      </c>
      <c r="AF68" s="19">
        <v>1</v>
      </c>
      <c r="AG68" s="17">
        <v>0</v>
      </c>
      <c r="AH68" s="17">
        <v>0</v>
      </c>
      <c r="AI68" s="18">
        <f t="shared" si="30"/>
        <v>2</v>
      </c>
      <c r="AJ68" s="17">
        <v>15</v>
      </c>
      <c r="AK68" s="17">
        <v>6</v>
      </c>
      <c r="AL68" s="17">
        <v>2</v>
      </c>
      <c r="AM68" s="17">
        <v>1</v>
      </c>
      <c r="AN68" s="18">
        <f t="shared" si="31"/>
        <v>24</v>
      </c>
      <c r="AO68" s="17">
        <v>94</v>
      </c>
      <c r="AP68" s="17">
        <v>133</v>
      </c>
      <c r="AQ68" s="17">
        <v>9</v>
      </c>
      <c r="AR68" s="17">
        <v>5</v>
      </c>
      <c r="AS68" s="18">
        <f t="shared" si="32"/>
        <v>241</v>
      </c>
      <c r="AT68" s="17">
        <f t="shared" si="33"/>
        <v>24</v>
      </c>
      <c r="AU68" s="17">
        <f t="shared" si="34"/>
        <v>241</v>
      </c>
      <c r="AV68" s="18">
        <f t="shared" si="35"/>
        <v>265</v>
      </c>
      <c r="AW68" s="7"/>
      <c r="AX68" s="39" t="s">
        <v>48</v>
      </c>
      <c r="AY68" s="39"/>
      <c r="AZ68" s="39"/>
      <c r="BA68" s="39"/>
      <c r="BB68" s="39"/>
      <c r="BC68" s="2">
        <v>871</v>
      </c>
    </row>
    <row r="69" spans="1:55">
      <c r="A69" s="16">
        <v>43879</v>
      </c>
      <c r="B69" s="2">
        <v>95</v>
      </c>
      <c r="C69" s="2">
        <v>82</v>
      </c>
      <c r="D69" s="18">
        <f t="shared" si="20"/>
        <v>177</v>
      </c>
      <c r="E69" s="17">
        <v>12</v>
      </c>
      <c r="F69" s="17">
        <v>11</v>
      </c>
      <c r="G69" s="18">
        <f t="shared" si="21"/>
        <v>23</v>
      </c>
      <c r="H69" s="17">
        <v>0</v>
      </c>
      <c r="I69" s="17">
        <v>0</v>
      </c>
      <c r="J69" s="18">
        <f t="shared" si="22"/>
        <v>0</v>
      </c>
      <c r="K69" s="18">
        <f t="shared" si="23"/>
        <v>23</v>
      </c>
      <c r="L69" s="17">
        <v>45</v>
      </c>
      <c r="M69" s="17">
        <v>0</v>
      </c>
      <c r="N69" s="17">
        <v>1</v>
      </c>
      <c r="O69" s="18">
        <f t="shared" si="24"/>
        <v>46</v>
      </c>
      <c r="P69" s="17">
        <v>2</v>
      </c>
      <c r="Q69" s="17">
        <v>0</v>
      </c>
      <c r="R69" s="18">
        <f t="shared" si="25"/>
        <v>2</v>
      </c>
      <c r="S69" s="17">
        <v>1</v>
      </c>
      <c r="T69" s="17">
        <v>0</v>
      </c>
      <c r="U69" s="18">
        <f t="shared" si="26"/>
        <v>1</v>
      </c>
      <c r="V69" s="18">
        <f t="shared" si="19"/>
        <v>3</v>
      </c>
      <c r="W69" s="18"/>
      <c r="X69" s="17">
        <v>0</v>
      </c>
      <c r="Y69" s="17">
        <v>0</v>
      </c>
      <c r="Z69" s="18">
        <f t="shared" si="27"/>
        <v>0</v>
      </c>
      <c r="AA69" s="17">
        <v>0</v>
      </c>
      <c r="AB69" s="17">
        <v>0</v>
      </c>
      <c r="AC69" s="18">
        <f t="shared" si="28"/>
        <v>0</v>
      </c>
      <c r="AD69" s="18">
        <f t="shared" si="29"/>
        <v>0</v>
      </c>
      <c r="AE69" s="17">
        <v>0</v>
      </c>
      <c r="AF69" s="19">
        <v>2</v>
      </c>
      <c r="AG69" s="17">
        <v>0</v>
      </c>
      <c r="AH69" s="17">
        <v>0</v>
      </c>
      <c r="AI69" s="18">
        <f t="shared" si="30"/>
        <v>2</v>
      </c>
      <c r="AJ69" s="17">
        <v>9</v>
      </c>
      <c r="AK69" s="17">
        <v>12</v>
      </c>
      <c r="AL69" s="17">
        <v>2</v>
      </c>
      <c r="AM69" s="17">
        <v>0</v>
      </c>
      <c r="AN69" s="18">
        <f t="shared" si="31"/>
        <v>23</v>
      </c>
      <c r="AO69" s="17">
        <v>98</v>
      </c>
      <c r="AP69" s="17">
        <v>129</v>
      </c>
      <c r="AQ69" s="17">
        <v>1</v>
      </c>
      <c r="AR69" s="17">
        <v>0</v>
      </c>
      <c r="AS69" s="18">
        <f t="shared" si="32"/>
        <v>228</v>
      </c>
      <c r="AT69" s="17">
        <f t="shared" si="33"/>
        <v>23</v>
      </c>
      <c r="AU69" s="17">
        <f t="shared" si="34"/>
        <v>228</v>
      </c>
      <c r="AV69" s="18">
        <f t="shared" si="35"/>
        <v>251</v>
      </c>
      <c r="AW69" s="7"/>
      <c r="AX69" s="39" t="s">
        <v>49</v>
      </c>
      <c r="AY69" s="39"/>
      <c r="AZ69" s="39"/>
      <c r="BA69" s="39"/>
      <c r="BB69" s="39"/>
      <c r="BC69" s="2">
        <v>725</v>
      </c>
    </row>
    <row r="70" spans="1:55">
      <c r="A70" s="16">
        <v>43880</v>
      </c>
      <c r="B70" s="2">
        <v>19</v>
      </c>
      <c r="C70" s="2">
        <v>14</v>
      </c>
      <c r="D70" s="18">
        <f t="shared" si="20"/>
        <v>33</v>
      </c>
      <c r="E70" s="17">
        <v>0</v>
      </c>
      <c r="F70" s="17">
        <v>0</v>
      </c>
      <c r="G70" s="18">
        <f t="shared" si="21"/>
        <v>0</v>
      </c>
      <c r="H70" s="17">
        <v>0</v>
      </c>
      <c r="I70" s="17">
        <v>0</v>
      </c>
      <c r="J70" s="18">
        <f t="shared" si="22"/>
        <v>0</v>
      </c>
      <c r="K70" s="18">
        <f t="shared" si="23"/>
        <v>0</v>
      </c>
      <c r="L70" s="17">
        <v>0</v>
      </c>
      <c r="M70" s="17">
        <v>0</v>
      </c>
      <c r="N70" s="17">
        <v>0</v>
      </c>
      <c r="O70" s="18">
        <f t="shared" si="24"/>
        <v>0</v>
      </c>
      <c r="P70" s="17">
        <v>1</v>
      </c>
      <c r="Q70" s="17">
        <v>0</v>
      </c>
      <c r="R70" s="18">
        <f t="shared" si="25"/>
        <v>1</v>
      </c>
      <c r="S70" s="17">
        <v>0</v>
      </c>
      <c r="T70" s="17">
        <v>0</v>
      </c>
      <c r="U70" s="18">
        <f t="shared" si="26"/>
        <v>0</v>
      </c>
      <c r="V70" s="18">
        <f t="shared" si="19"/>
        <v>1</v>
      </c>
      <c r="W70" s="18"/>
      <c r="X70" s="17">
        <v>0</v>
      </c>
      <c r="Y70" s="17">
        <v>0</v>
      </c>
      <c r="Z70" s="18">
        <f t="shared" si="27"/>
        <v>0</v>
      </c>
      <c r="AA70" s="17">
        <v>0</v>
      </c>
      <c r="AB70" s="17">
        <v>0</v>
      </c>
      <c r="AC70" s="18">
        <f t="shared" si="28"/>
        <v>0</v>
      </c>
      <c r="AD70" s="18">
        <f t="shared" si="29"/>
        <v>0</v>
      </c>
      <c r="AE70" s="17">
        <v>0</v>
      </c>
      <c r="AF70" s="17">
        <v>0</v>
      </c>
      <c r="AG70" s="17">
        <v>0</v>
      </c>
      <c r="AH70" s="17">
        <v>0</v>
      </c>
      <c r="AI70" s="18">
        <f t="shared" si="30"/>
        <v>0</v>
      </c>
      <c r="AJ70" s="17">
        <v>17</v>
      </c>
      <c r="AK70" s="17">
        <v>11</v>
      </c>
      <c r="AL70" s="17">
        <v>1</v>
      </c>
      <c r="AM70" s="17">
        <v>0</v>
      </c>
      <c r="AN70" s="18">
        <f t="shared" si="31"/>
        <v>29</v>
      </c>
      <c r="AO70" s="17">
        <v>2</v>
      </c>
      <c r="AP70" s="17">
        <v>3</v>
      </c>
      <c r="AQ70" s="17">
        <v>0</v>
      </c>
      <c r="AR70" s="17">
        <v>0</v>
      </c>
      <c r="AS70" s="18">
        <f t="shared" si="32"/>
        <v>5</v>
      </c>
      <c r="AT70" s="17">
        <f t="shared" si="33"/>
        <v>29</v>
      </c>
      <c r="AU70" s="17">
        <f t="shared" si="34"/>
        <v>5</v>
      </c>
      <c r="AV70" s="18">
        <f t="shared" si="35"/>
        <v>34</v>
      </c>
      <c r="AW70" s="7"/>
      <c r="AX70" s="39" t="s">
        <v>50</v>
      </c>
      <c r="AY70" s="39"/>
      <c r="AZ70" s="39"/>
      <c r="BA70" s="39"/>
      <c r="BB70" s="39"/>
      <c r="BC70" s="2">
        <v>400</v>
      </c>
    </row>
    <row r="71" spans="1:55">
      <c r="A71" s="16">
        <v>43881</v>
      </c>
      <c r="B71" s="2">
        <v>56</v>
      </c>
      <c r="C71" s="2">
        <v>49</v>
      </c>
      <c r="D71" s="18">
        <f t="shared" si="20"/>
        <v>105</v>
      </c>
      <c r="E71" s="17">
        <v>6</v>
      </c>
      <c r="F71" s="17">
        <v>9</v>
      </c>
      <c r="G71" s="18">
        <f t="shared" si="21"/>
        <v>15</v>
      </c>
      <c r="H71" s="2">
        <v>0</v>
      </c>
      <c r="I71" s="2">
        <v>0</v>
      </c>
      <c r="J71" s="18">
        <f t="shared" si="22"/>
        <v>0</v>
      </c>
      <c r="K71" s="18">
        <f t="shared" si="23"/>
        <v>15</v>
      </c>
      <c r="L71" s="2">
        <v>22</v>
      </c>
      <c r="M71" s="2">
        <v>0</v>
      </c>
      <c r="N71" s="2">
        <v>0</v>
      </c>
      <c r="O71" s="18">
        <f t="shared" si="24"/>
        <v>22</v>
      </c>
      <c r="P71" s="2">
        <v>10</v>
      </c>
      <c r="Q71" s="2">
        <v>2</v>
      </c>
      <c r="R71" s="18">
        <f t="shared" si="25"/>
        <v>12</v>
      </c>
      <c r="S71" s="2">
        <v>0</v>
      </c>
      <c r="T71" s="2">
        <v>0</v>
      </c>
      <c r="U71" s="18">
        <f t="shared" si="26"/>
        <v>0</v>
      </c>
      <c r="V71" s="18">
        <f t="shared" si="19"/>
        <v>12</v>
      </c>
      <c r="W71" s="18"/>
      <c r="X71" s="17">
        <v>0</v>
      </c>
      <c r="Y71" s="17">
        <v>0</v>
      </c>
      <c r="Z71" s="18">
        <f t="shared" si="27"/>
        <v>0</v>
      </c>
      <c r="AA71" s="17">
        <v>0</v>
      </c>
      <c r="AB71" s="17">
        <v>0</v>
      </c>
      <c r="AC71" s="18">
        <f t="shared" si="28"/>
        <v>0</v>
      </c>
      <c r="AD71" s="18">
        <f t="shared" si="29"/>
        <v>0</v>
      </c>
      <c r="AE71" s="17">
        <v>0</v>
      </c>
      <c r="AF71" s="17">
        <v>0</v>
      </c>
      <c r="AG71" s="17">
        <v>0</v>
      </c>
      <c r="AH71" s="17">
        <v>0</v>
      </c>
      <c r="AI71" s="18">
        <f t="shared" si="30"/>
        <v>0</v>
      </c>
      <c r="AJ71" s="17">
        <v>4</v>
      </c>
      <c r="AK71" s="17">
        <v>8</v>
      </c>
      <c r="AL71" s="17">
        <v>2</v>
      </c>
      <c r="AM71" s="17">
        <v>0</v>
      </c>
      <c r="AN71" s="18">
        <f t="shared" si="31"/>
        <v>14</v>
      </c>
      <c r="AO71" s="17">
        <v>58</v>
      </c>
      <c r="AP71" s="17">
        <v>72</v>
      </c>
      <c r="AQ71" s="17">
        <v>8</v>
      </c>
      <c r="AR71" s="17">
        <v>2</v>
      </c>
      <c r="AS71" s="18">
        <f t="shared" si="32"/>
        <v>140</v>
      </c>
      <c r="AT71" s="17">
        <f t="shared" si="33"/>
        <v>14</v>
      </c>
      <c r="AU71" s="17">
        <f t="shared" si="34"/>
        <v>140</v>
      </c>
      <c r="AV71" s="18">
        <f t="shared" si="35"/>
        <v>154</v>
      </c>
      <c r="AW71" s="7"/>
      <c r="AX71" s="39" t="s">
        <v>51</v>
      </c>
      <c r="AY71" s="39"/>
      <c r="AZ71" s="39"/>
      <c r="BA71" s="39"/>
      <c r="BB71" s="39"/>
      <c r="BC71" s="2">
        <v>2</v>
      </c>
    </row>
    <row r="72" spans="1:55">
      <c r="A72" s="16">
        <v>43883</v>
      </c>
      <c r="B72" s="2">
        <v>81</v>
      </c>
      <c r="C72" s="2">
        <v>86</v>
      </c>
      <c r="D72" s="18">
        <f t="shared" si="20"/>
        <v>167</v>
      </c>
      <c r="E72" s="17">
        <v>13</v>
      </c>
      <c r="F72" s="17">
        <v>17</v>
      </c>
      <c r="G72" s="18">
        <f t="shared" si="21"/>
        <v>30</v>
      </c>
      <c r="H72" s="2">
        <v>0</v>
      </c>
      <c r="I72" s="2">
        <v>0</v>
      </c>
      <c r="J72" s="18">
        <f t="shared" si="22"/>
        <v>0</v>
      </c>
      <c r="K72" s="18">
        <f t="shared" si="23"/>
        <v>30</v>
      </c>
      <c r="L72" s="2">
        <v>40</v>
      </c>
      <c r="M72" s="2">
        <v>0</v>
      </c>
      <c r="N72" s="2">
        <v>0</v>
      </c>
      <c r="O72" s="18">
        <f t="shared" si="24"/>
        <v>40</v>
      </c>
      <c r="P72" s="2">
        <v>21</v>
      </c>
      <c r="Q72" s="2">
        <v>13</v>
      </c>
      <c r="R72" s="18">
        <f t="shared" si="25"/>
        <v>34</v>
      </c>
      <c r="S72" s="2">
        <v>1</v>
      </c>
      <c r="T72" s="2">
        <v>0</v>
      </c>
      <c r="U72" s="18">
        <f t="shared" si="26"/>
        <v>1</v>
      </c>
      <c r="V72" s="18">
        <f t="shared" si="19"/>
        <v>35</v>
      </c>
      <c r="W72" s="18"/>
      <c r="X72" s="17">
        <v>0</v>
      </c>
      <c r="Y72" s="17">
        <v>0</v>
      </c>
      <c r="Z72" s="18">
        <f t="shared" si="27"/>
        <v>0</v>
      </c>
      <c r="AA72" s="17">
        <v>0</v>
      </c>
      <c r="AB72" s="17">
        <v>0</v>
      </c>
      <c r="AC72" s="18">
        <f t="shared" si="28"/>
        <v>0</v>
      </c>
      <c r="AD72" s="18">
        <f t="shared" si="29"/>
        <v>0</v>
      </c>
      <c r="AE72" s="17">
        <v>0</v>
      </c>
      <c r="AF72" s="17">
        <v>0</v>
      </c>
      <c r="AG72" s="17">
        <v>0</v>
      </c>
      <c r="AH72" s="17">
        <v>0</v>
      </c>
      <c r="AI72" s="18">
        <f t="shared" si="30"/>
        <v>0</v>
      </c>
      <c r="AJ72" s="17">
        <v>7</v>
      </c>
      <c r="AK72" s="17">
        <v>9</v>
      </c>
      <c r="AL72" s="17">
        <v>0</v>
      </c>
      <c r="AM72" s="17">
        <v>0</v>
      </c>
      <c r="AN72" s="18">
        <f t="shared" si="31"/>
        <v>16</v>
      </c>
      <c r="AO72" s="17">
        <v>87</v>
      </c>
      <c r="AP72" s="17">
        <v>134</v>
      </c>
      <c r="AQ72" s="17">
        <v>22</v>
      </c>
      <c r="AR72" s="17">
        <v>13</v>
      </c>
      <c r="AS72" s="18">
        <f t="shared" si="32"/>
        <v>256</v>
      </c>
      <c r="AT72" s="17">
        <f t="shared" si="33"/>
        <v>16</v>
      </c>
      <c r="AU72" s="17">
        <f t="shared" si="34"/>
        <v>256</v>
      </c>
      <c r="AV72" s="18">
        <f t="shared" si="35"/>
        <v>272</v>
      </c>
      <c r="AW72" s="7"/>
      <c r="AX72" s="39" t="s">
        <v>52</v>
      </c>
      <c r="AY72" s="39"/>
      <c r="AZ72" s="39"/>
      <c r="BA72" s="39"/>
      <c r="BB72" s="39"/>
      <c r="BC72" s="2">
        <v>4</v>
      </c>
    </row>
    <row r="73" spans="1:55">
      <c r="A73" s="16">
        <v>43884</v>
      </c>
      <c r="B73" s="2">
        <v>39</v>
      </c>
      <c r="C73" s="2">
        <v>47</v>
      </c>
      <c r="D73" s="18">
        <f t="shared" si="20"/>
        <v>86</v>
      </c>
      <c r="E73" s="17">
        <v>0</v>
      </c>
      <c r="F73" s="17">
        <v>0</v>
      </c>
      <c r="G73" s="18">
        <f t="shared" si="21"/>
        <v>0</v>
      </c>
      <c r="H73" s="2">
        <v>0</v>
      </c>
      <c r="I73" s="2">
        <v>0</v>
      </c>
      <c r="J73" s="18">
        <f t="shared" si="22"/>
        <v>0</v>
      </c>
      <c r="K73" s="18">
        <f t="shared" si="23"/>
        <v>0</v>
      </c>
      <c r="L73" s="2">
        <v>0</v>
      </c>
      <c r="M73" s="2">
        <v>0</v>
      </c>
      <c r="N73" s="2">
        <v>0</v>
      </c>
      <c r="O73" s="18">
        <f t="shared" si="24"/>
        <v>0</v>
      </c>
      <c r="P73" s="2">
        <v>4</v>
      </c>
      <c r="Q73" s="2">
        <v>4</v>
      </c>
      <c r="R73" s="18">
        <f t="shared" si="25"/>
        <v>8</v>
      </c>
      <c r="S73" s="2">
        <v>0</v>
      </c>
      <c r="T73" s="2">
        <v>0</v>
      </c>
      <c r="U73" s="18">
        <f t="shared" si="26"/>
        <v>0</v>
      </c>
      <c r="V73" s="18">
        <f t="shared" si="19"/>
        <v>8</v>
      </c>
      <c r="W73" s="18"/>
      <c r="X73" s="17">
        <v>0</v>
      </c>
      <c r="Y73" s="17">
        <v>0</v>
      </c>
      <c r="Z73" s="18">
        <f t="shared" si="27"/>
        <v>0</v>
      </c>
      <c r="AA73" s="17">
        <v>0</v>
      </c>
      <c r="AB73" s="17">
        <v>0</v>
      </c>
      <c r="AC73" s="18">
        <f t="shared" si="28"/>
        <v>0</v>
      </c>
      <c r="AD73" s="18">
        <f t="shared" si="29"/>
        <v>0</v>
      </c>
      <c r="AE73" s="17">
        <v>0</v>
      </c>
      <c r="AF73" s="17">
        <v>0</v>
      </c>
      <c r="AG73" s="17">
        <v>0</v>
      </c>
      <c r="AH73" s="17">
        <v>0</v>
      </c>
      <c r="AI73" s="18">
        <f t="shared" si="30"/>
        <v>0</v>
      </c>
      <c r="AJ73" s="17">
        <v>39</v>
      </c>
      <c r="AK73" s="17">
        <v>47</v>
      </c>
      <c r="AL73" s="17">
        <v>4</v>
      </c>
      <c r="AM73" s="17">
        <v>4</v>
      </c>
      <c r="AN73" s="18">
        <f t="shared" si="31"/>
        <v>94</v>
      </c>
      <c r="AO73" s="17">
        <v>0</v>
      </c>
      <c r="AP73" s="17">
        <v>0</v>
      </c>
      <c r="AQ73" s="17">
        <v>0</v>
      </c>
      <c r="AR73" s="17">
        <v>0</v>
      </c>
      <c r="AS73" s="18">
        <f t="shared" si="32"/>
        <v>0</v>
      </c>
      <c r="AT73" s="17">
        <f t="shared" si="33"/>
        <v>94</v>
      </c>
      <c r="AU73" s="17">
        <f t="shared" si="34"/>
        <v>0</v>
      </c>
      <c r="AV73" s="18">
        <f t="shared" si="35"/>
        <v>94</v>
      </c>
      <c r="AW73" s="7"/>
      <c r="AX73" s="39" t="s">
        <v>53</v>
      </c>
      <c r="AY73" s="39"/>
      <c r="AZ73" s="39"/>
      <c r="BA73" s="39"/>
      <c r="BB73" s="39"/>
      <c r="BC73" s="2">
        <v>30</v>
      </c>
    </row>
    <row r="74" spans="1:55">
      <c r="A74" s="16">
        <v>43885</v>
      </c>
      <c r="B74" s="2">
        <v>94</v>
      </c>
      <c r="C74" s="2">
        <v>84</v>
      </c>
      <c r="D74" s="18">
        <f t="shared" si="20"/>
        <v>178</v>
      </c>
      <c r="E74" s="17">
        <v>9</v>
      </c>
      <c r="F74" s="17">
        <v>14</v>
      </c>
      <c r="G74" s="18">
        <f t="shared" si="21"/>
        <v>23</v>
      </c>
      <c r="H74" s="2">
        <v>0</v>
      </c>
      <c r="I74" s="2">
        <v>0</v>
      </c>
      <c r="J74" s="18">
        <f t="shared" si="22"/>
        <v>0</v>
      </c>
      <c r="K74" s="18">
        <f t="shared" si="23"/>
        <v>23</v>
      </c>
      <c r="L74" s="2">
        <v>31</v>
      </c>
      <c r="M74" s="2">
        <v>0</v>
      </c>
      <c r="N74" s="2">
        <v>0</v>
      </c>
      <c r="O74" s="18">
        <f t="shared" si="24"/>
        <v>31</v>
      </c>
      <c r="P74" s="2">
        <v>11</v>
      </c>
      <c r="Q74" s="2">
        <v>6</v>
      </c>
      <c r="R74" s="18">
        <f t="shared" si="25"/>
        <v>17</v>
      </c>
      <c r="S74" s="2">
        <v>0</v>
      </c>
      <c r="T74" s="2">
        <v>0</v>
      </c>
      <c r="U74" s="18">
        <f t="shared" si="26"/>
        <v>0</v>
      </c>
      <c r="V74" s="18">
        <f t="shared" si="19"/>
        <v>17</v>
      </c>
      <c r="W74" s="18"/>
      <c r="X74" s="17">
        <v>0</v>
      </c>
      <c r="Y74" s="17">
        <v>0</v>
      </c>
      <c r="Z74" s="18">
        <f t="shared" si="27"/>
        <v>0</v>
      </c>
      <c r="AA74" s="17">
        <v>0</v>
      </c>
      <c r="AB74" s="17">
        <v>0</v>
      </c>
      <c r="AC74" s="18">
        <f t="shared" si="28"/>
        <v>0</v>
      </c>
      <c r="AD74" s="18">
        <f t="shared" si="29"/>
        <v>0</v>
      </c>
      <c r="AE74" s="19">
        <v>1</v>
      </c>
      <c r="AF74" s="19">
        <v>3</v>
      </c>
      <c r="AG74" s="17">
        <v>0</v>
      </c>
      <c r="AH74" s="17">
        <v>0</v>
      </c>
      <c r="AI74" s="18">
        <f t="shared" si="30"/>
        <v>4</v>
      </c>
      <c r="AJ74" s="17">
        <v>7</v>
      </c>
      <c r="AK74" s="17">
        <v>11</v>
      </c>
      <c r="AL74" s="17">
        <v>1</v>
      </c>
      <c r="AM74" s="17">
        <v>0</v>
      </c>
      <c r="AN74" s="18">
        <f t="shared" si="31"/>
        <v>19</v>
      </c>
      <c r="AO74" s="17">
        <v>98</v>
      </c>
      <c r="AP74" s="17">
        <v>120</v>
      </c>
      <c r="AQ74" s="17">
        <v>10</v>
      </c>
      <c r="AR74" s="17">
        <v>6</v>
      </c>
      <c r="AS74" s="18">
        <f t="shared" si="32"/>
        <v>234</v>
      </c>
      <c r="AT74" s="17">
        <f t="shared" si="33"/>
        <v>19</v>
      </c>
      <c r="AU74" s="17">
        <f t="shared" si="34"/>
        <v>234</v>
      </c>
      <c r="AV74" s="18">
        <f t="shared" si="35"/>
        <v>253</v>
      </c>
      <c r="AX74" s="35" t="s">
        <v>54</v>
      </c>
      <c r="AY74" s="36"/>
      <c r="AZ74" s="36"/>
      <c r="BA74" s="36"/>
      <c r="BB74" s="37"/>
      <c r="BC74" s="1">
        <v>748</v>
      </c>
    </row>
    <row r="75" spans="1:55">
      <c r="A75" s="16">
        <v>43886</v>
      </c>
      <c r="B75" s="2">
        <v>107</v>
      </c>
      <c r="C75" s="2">
        <v>99</v>
      </c>
      <c r="D75" s="18">
        <f t="shared" si="20"/>
        <v>206</v>
      </c>
      <c r="E75" s="17">
        <v>9</v>
      </c>
      <c r="F75" s="17">
        <v>9</v>
      </c>
      <c r="G75" s="18">
        <f t="shared" si="21"/>
        <v>18</v>
      </c>
      <c r="H75" s="2">
        <v>0</v>
      </c>
      <c r="I75" s="2">
        <v>0</v>
      </c>
      <c r="J75" s="18">
        <f t="shared" si="22"/>
        <v>0</v>
      </c>
      <c r="K75" s="18">
        <f t="shared" si="23"/>
        <v>18</v>
      </c>
      <c r="L75" s="2">
        <v>29</v>
      </c>
      <c r="M75" s="2">
        <v>0</v>
      </c>
      <c r="N75" s="2">
        <v>0</v>
      </c>
      <c r="O75" s="18">
        <f t="shared" si="24"/>
        <v>29</v>
      </c>
      <c r="P75" s="2">
        <v>0</v>
      </c>
      <c r="Q75" s="2">
        <v>1</v>
      </c>
      <c r="R75" s="18">
        <f t="shared" si="25"/>
        <v>1</v>
      </c>
      <c r="S75" s="2">
        <v>0</v>
      </c>
      <c r="T75" s="2">
        <v>0</v>
      </c>
      <c r="U75" s="18">
        <f t="shared" si="26"/>
        <v>0</v>
      </c>
      <c r="V75" s="18">
        <f t="shared" si="19"/>
        <v>1</v>
      </c>
      <c r="W75" s="18"/>
      <c r="X75" s="17">
        <v>0</v>
      </c>
      <c r="Y75" s="17">
        <v>0</v>
      </c>
      <c r="Z75" s="18">
        <f t="shared" si="27"/>
        <v>0</v>
      </c>
      <c r="AA75" s="17">
        <v>0</v>
      </c>
      <c r="AB75" s="17">
        <v>0</v>
      </c>
      <c r="AC75" s="18">
        <f t="shared" si="28"/>
        <v>0</v>
      </c>
      <c r="AD75" s="18">
        <f t="shared" si="29"/>
        <v>0</v>
      </c>
      <c r="AE75" s="17">
        <v>0</v>
      </c>
      <c r="AF75" s="17">
        <v>0</v>
      </c>
      <c r="AG75" s="19">
        <v>1</v>
      </c>
      <c r="AH75" s="17">
        <v>0</v>
      </c>
      <c r="AI75" s="18">
        <f t="shared" si="30"/>
        <v>1</v>
      </c>
      <c r="AJ75" s="17">
        <v>25</v>
      </c>
      <c r="AK75" s="17">
        <v>41</v>
      </c>
      <c r="AL75" s="17">
        <v>0</v>
      </c>
      <c r="AM75" s="17">
        <v>2</v>
      </c>
      <c r="AN75" s="18">
        <f t="shared" si="31"/>
        <v>68</v>
      </c>
      <c r="AO75" s="17">
        <v>91</v>
      </c>
      <c r="AP75" s="17">
        <v>96</v>
      </c>
      <c r="AQ75" s="17">
        <v>0</v>
      </c>
      <c r="AR75" s="17">
        <v>0</v>
      </c>
      <c r="AS75" s="18">
        <f t="shared" si="32"/>
        <v>187</v>
      </c>
      <c r="AT75" s="17">
        <f t="shared" si="33"/>
        <v>68</v>
      </c>
      <c r="AU75" s="17">
        <f t="shared" si="34"/>
        <v>187</v>
      </c>
      <c r="AV75" s="18">
        <f t="shared" si="35"/>
        <v>255</v>
      </c>
      <c r="AX75" s="35" t="s">
        <v>55</v>
      </c>
      <c r="AY75" s="36"/>
      <c r="AZ75" s="36"/>
      <c r="BA75" s="36"/>
      <c r="BB75" s="37"/>
      <c r="BC75" s="1">
        <v>5331</v>
      </c>
    </row>
    <row r="76" spans="1:55">
      <c r="A76" s="16">
        <v>43887</v>
      </c>
      <c r="B76" s="2">
        <v>91</v>
      </c>
      <c r="C76" s="2">
        <v>86</v>
      </c>
      <c r="D76" s="18">
        <f t="shared" si="20"/>
        <v>177</v>
      </c>
      <c r="E76" s="17">
        <v>17</v>
      </c>
      <c r="F76" s="17">
        <v>10</v>
      </c>
      <c r="G76" s="18">
        <f t="shared" si="21"/>
        <v>27</v>
      </c>
      <c r="H76" s="2">
        <v>0</v>
      </c>
      <c r="I76" s="2">
        <v>0</v>
      </c>
      <c r="J76" s="18">
        <f t="shared" si="22"/>
        <v>0</v>
      </c>
      <c r="K76" s="18">
        <f t="shared" si="23"/>
        <v>27</v>
      </c>
      <c r="L76" s="2">
        <v>26</v>
      </c>
      <c r="M76" s="2">
        <v>0</v>
      </c>
      <c r="N76" s="2">
        <v>0</v>
      </c>
      <c r="O76" s="18">
        <f t="shared" si="24"/>
        <v>26</v>
      </c>
      <c r="P76" s="2">
        <v>6</v>
      </c>
      <c r="Q76" s="2">
        <v>8</v>
      </c>
      <c r="R76" s="18">
        <f t="shared" si="25"/>
        <v>14</v>
      </c>
      <c r="S76" s="2">
        <v>0</v>
      </c>
      <c r="T76" s="2">
        <v>1</v>
      </c>
      <c r="U76" s="18">
        <f t="shared" si="26"/>
        <v>1</v>
      </c>
      <c r="V76" s="18">
        <f t="shared" si="19"/>
        <v>15</v>
      </c>
      <c r="W76" s="18"/>
      <c r="X76" s="17">
        <v>0</v>
      </c>
      <c r="Y76" s="17">
        <v>0</v>
      </c>
      <c r="Z76" s="18">
        <f t="shared" si="27"/>
        <v>0</v>
      </c>
      <c r="AA76" s="17">
        <v>0</v>
      </c>
      <c r="AB76" s="17">
        <v>0</v>
      </c>
      <c r="AC76" s="18">
        <f t="shared" si="28"/>
        <v>0</v>
      </c>
      <c r="AD76" s="18">
        <f t="shared" si="29"/>
        <v>0</v>
      </c>
      <c r="AE76" s="17">
        <v>0</v>
      </c>
      <c r="AF76" s="19">
        <v>1</v>
      </c>
      <c r="AG76" s="17">
        <v>0</v>
      </c>
      <c r="AH76" s="17">
        <v>0</v>
      </c>
      <c r="AI76" s="18">
        <f t="shared" si="30"/>
        <v>1</v>
      </c>
      <c r="AJ76" s="17">
        <v>22</v>
      </c>
      <c r="AK76" s="17">
        <v>20</v>
      </c>
      <c r="AL76" s="17">
        <v>0</v>
      </c>
      <c r="AM76" s="17">
        <v>0</v>
      </c>
      <c r="AN76" s="18">
        <f t="shared" si="31"/>
        <v>42</v>
      </c>
      <c r="AO76" s="17">
        <v>86</v>
      </c>
      <c r="AP76" s="17">
        <v>105</v>
      </c>
      <c r="AQ76" s="17">
        <v>6</v>
      </c>
      <c r="AR76" s="17">
        <v>7</v>
      </c>
      <c r="AS76" s="18">
        <f t="shared" si="32"/>
        <v>204</v>
      </c>
      <c r="AT76" s="17">
        <f t="shared" si="33"/>
        <v>42</v>
      </c>
      <c r="AU76" s="17">
        <f t="shared" si="34"/>
        <v>204</v>
      </c>
      <c r="AV76" s="18">
        <f t="shared" si="35"/>
        <v>246</v>
      </c>
      <c r="AX76" s="38" t="s">
        <v>56</v>
      </c>
      <c r="AY76" s="38"/>
      <c r="AZ76" s="38"/>
      <c r="BA76" s="38"/>
      <c r="BB76" s="38"/>
      <c r="BC76" s="1">
        <v>6079</v>
      </c>
    </row>
    <row r="77" spans="1:55">
      <c r="A77" s="16">
        <v>43888</v>
      </c>
      <c r="B77" s="2">
        <v>85</v>
      </c>
      <c r="C77" s="2">
        <v>69</v>
      </c>
      <c r="D77" s="18">
        <f t="shared" si="20"/>
        <v>154</v>
      </c>
      <c r="E77" s="17">
        <v>15</v>
      </c>
      <c r="F77" s="17">
        <v>20</v>
      </c>
      <c r="G77" s="18">
        <f t="shared" si="21"/>
        <v>35</v>
      </c>
      <c r="H77" s="2">
        <v>0</v>
      </c>
      <c r="I77" s="2">
        <v>0</v>
      </c>
      <c r="J77" s="18">
        <f t="shared" si="22"/>
        <v>0</v>
      </c>
      <c r="K77" s="18">
        <f t="shared" si="23"/>
        <v>35</v>
      </c>
      <c r="L77" s="2">
        <v>43</v>
      </c>
      <c r="M77" s="2">
        <v>0</v>
      </c>
      <c r="N77" s="2">
        <v>0</v>
      </c>
      <c r="O77" s="18">
        <f t="shared" si="24"/>
        <v>43</v>
      </c>
      <c r="P77" s="2">
        <v>10</v>
      </c>
      <c r="Q77" s="2">
        <v>5</v>
      </c>
      <c r="R77" s="18">
        <f t="shared" si="25"/>
        <v>15</v>
      </c>
      <c r="S77" s="2">
        <v>0</v>
      </c>
      <c r="T77" s="2">
        <v>0</v>
      </c>
      <c r="U77" s="18">
        <f t="shared" si="26"/>
        <v>0</v>
      </c>
      <c r="V77" s="18">
        <f t="shared" si="19"/>
        <v>15</v>
      </c>
      <c r="W77" s="18"/>
      <c r="X77" s="17">
        <v>0</v>
      </c>
      <c r="Y77" s="17">
        <v>0</v>
      </c>
      <c r="Z77" s="18">
        <f t="shared" si="27"/>
        <v>0</v>
      </c>
      <c r="AA77" s="17">
        <v>0</v>
      </c>
      <c r="AB77" s="17">
        <v>0</v>
      </c>
      <c r="AC77" s="18">
        <f t="shared" si="28"/>
        <v>0</v>
      </c>
      <c r="AD77" s="18">
        <f t="shared" si="29"/>
        <v>0</v>
      </c>
      <c r="AE77" s="17">
        <v>0</v>
      </c>
      <c r="AF77" s="17">
        <v>0</v>
      </c>
      <c r="AG77" s="17">
        <v>0</v>
      </c>
      <c r="AH77" s="17">
        <v>0</v>
      </c>
      <c r="AI77" s="18">
        <f t="shared" si="30"/>
        <v>0</v>
      </c>
      <c r="AJ77" s="17">
        <v>5</v>
      </c>
      <c r="AK77" s="17">
        <v>6</v>
      </c>
      <c r="AL77" s="17">
        <v>0</v>
      </c>
      <c r="AM77" s="17">
        <v>0</v>
      </c>
      <c r="AN77" s="18">
        <f t="shared" si="31"/>
        <v>11</v>
      </c>
      <c r="AO77" s="17">
        <v>95</v>
      </c>
      <c r="AP77" s="17">
        <v>126</v>
      </c>
      <c r="AQ77" s="17">
        <v>10</v>
      </c>
      <c r="AR77" s="17">
        <v>5</v>
      </c>
      <c r="AS77" s="18">
        <f t="shared" si="32"/>
        <v>236</v>
      </c>
      <c r="AT77" s="17">
        <f t="shared" si="33"/>
        <v>11</v>
      </c>
      <c r="AU77" s="17">
        <f t="shared" si="34"/>
        <v>236</v>
      </c>
      <c r="AV77" s="18">
        <f t="shared" si="35"/>
        <v>247</v>
      </c>
    </row>
    <row r="78" spans="1:55">
      <c r="A78" s="16">
        <v>43889</v>
      </c>
      <c r="B78" s="2">
        <v>76</v>
      </c>
      <c r="C78" s="2">
        <v>72</v>
      </c>
      <c r="D78" s="18">
        <f t="shared" si="20"/>
        <v>148</v>
      </c>
      <c r="E78" s="17">
        <v>31</v>
      </c>
      <c r="F78" s="17">
        <v>17</v>
      </c>
      <c r="G78" s="18">
        <f t="shared" si="21"/>
        <v>48</v>
      </c>
      <c r="H78" s="2">
        <v>0</v>
      </c>
      <c r="I78" s="2">
        <v>0</v>
      </c>
      <c r="J78" s="18">
        <f t="shared" si="22"/>
        <v>0</v>
      </c>
      <c r="K78" s="18">
        <f t="shared" si="23"/>
        <v>48</v>
      </c>
      <c r="L78" s="2">
        <v>38</v>
      </c>
      <c r="M78" s="2">
        <v>1</v>
      </c>
      <c r="N78" s="2">
        <v>0</v>
      </c>
      <c r="O78" s="18">
        <f t="shared" si="24"/>
        <v>39</v>
      </c>
      <c r="P78" s="2">
        <v>3</v>
      </c>
      <c r="Q78" s="2">
        <v>6</v>
      </c>
      <c r="R78" s="18">
        <f t="shared" si="25"/>
        <v>9</v>
      </c>
      <c r="S78" s="2">
        <v>0</v>
      </c>
      <c r="T78" s="2">
        <v>0</v>
      </c>
      <c r="U78" s="18">
        <f t="shared" si="26"/>
        <v>0</v>
      </c>
      <c r="V78" s="18">
        <f t="shared" si="19"/>
        <v>9</v>
      </c>
      <c r="W78" s="18"/>
      <c r="X78" s="17">
        <v>0</v>
      </c>
      <c r="Y78" s="17">
        <v>0</v>
      </c>
      <c r="Z78" s="18">
        <f t="shared" si="27"/>
        <v>0</v>
      </c>
      <c r="AA78" s="17">
        <v>0</v>
      </c>
      <c r="AB78" s="17">
        <v>0</v>
      </c>
      <c r="AC78" s="18">
        <f t="shared" si="28"/>
        <v>0</v>
      </c>
      <c r="AD78" s="18">
        <f t="shared" si="29"/>
        <v>0</v>
      </c>
      <c r="AE78" s="17">
        <v>0</v>
      </c>
      <c r="AF78" s="17">
        <v>0</v>
      </c>
      <c r="AG78" s="17">
        <v>0</v>
      </c>
      <c r="AH78" s="17">
        <v>0</v>
      </c>
      <c r="AI78" s="18">
        <f t="shared" si="30"/>
        <v>0</v>
      </c>
      <c r="AJ78" s="17">
        <v>10</v>
      </c>
      <c r="AK78" s="17">
        <v>10</v>
      </c>
      <c r="AL78" s="17">
        <v>0</v>
      </c>
      <c r="AM78" s="17">
        <v>0</v>
      </c>
      <c r="AN78" s="18">
        <f t="shared" si="31"/>
        <v>20</v>
      </c>
      <c r="AO78" s="17">
        <v>97</v>
      </c>
      <c r="AP78" s="17">
        <v>118</v>
      </c>
      <c r="AQ78" s="17">
        <v>3</v>
      </c>
      <c r="AR78" s="17">
        <v>6</v>
      </c>
      <c r="AS78" s="18">
        <f t="shared" si="32"/>
        <v>224</v>
      </c>
      <c r="AT78" s="17">
        <f t="shared" si="33"/>
        <v>20</v>
      </c>
      <c r="AU78" s="17">
        <f t="shared" si="34"/>
        <v>224</v>
      </c>
      <c r="AV78" s="18">
        <f t="shared" si="35"/>
        <v>244</v>
      </c>
    </row>
    <row r="79" spans="1:55">
      <c r="A79" s="16">
        <v>43890</v>
      </c>
      <c r="B79" s="2">
        <v>88</v>
      </c>
      <c r="C79" s="2">
        <v>81</v>
      </c>
      <c r="D79" s="18">
        <f t="shared" si="20"/>
        <v>169</v>
      </c>
      <c r="E79" s="17">
        <v>15</v>
      </c>
      <c r="F79" s="17">
        <v>17</v>
      </c>
      <c r="G79" s="18">
        <f t="shared" si="21"/>
        <v>32</v>
      </c>
      <c r="H79" s="2">
        <v>0</v>
      </c>
      <c r="I79" s="2">
        <v>0</v>
      </c>
      <c r="J79" s="18">
        <f t="shared" si="22"/>
        <v>0</v>
      </c>
      <c r="K79" s="18">
        <f t="shared" si="23"/>
        <v>32</v>
      </c>
      <c r="L79" s="2">
        <v>42</v>
      </c>
      <c r="M79" s="2">
        <v>0</v>
      </c>
      <c r="N79" s="2">
        <v>0</v>
      </c>
      <c r="O79" s="18">
        <f t="shared" si="24"/>
        <v>42</v>
      </c>
      <c r="P79" s="2">
        <v>20</v>
      </c>
      <c r="Q79" s="2">
        <v>14</v>
      </c>
      <c r="R79" s="18">
        <f t="shared" si="25"/>
        <v>34</v>
      </c>
      <c r="S79" s="2">
        <v>1</v>
      </c>
      <c r="T79" s="2">
        <v>0</v>
      </c>
      <c r="U79" s="18">
        <f t="shared" si="26"/>
        <v>1</v>
      </c>
      <c r="V79" s="18">
        <f t="shared" si="19"/>
        <v>35</v>
      </c>
      <c r="W79" s="18"/>
      <c r="X79" s="17">
        <v>0</v>
      </c>
      <c r="Y79" s="17">
        <v>0</v>
      </c>
      <c r="Z79" s="18">
        <f t="shared" si="27"/>
        <v>0</v>
      </c>
      <c r="AA79" s="17">
        <v>0</v>
      </c>
      <c r="AB79" s="17">
        <v>0</v>
      </c>
      <c r="AC79" s="18">
        <f t="shared" si="28"/>
        <v>0</v>
      </c>
      <c r="AD79" s="18">
        <f t="shared" si="29"/>
        <v>0</v>
      </c>
      <c r="AE79" s="17">
        <v>0</v>
      </c>
      <c r="AF79" s="19">
        <v>2</v>
      </c>
      <c r="AG79" s="17">
        <v>0</v>
      </c>
      <c r="AH79" s="17">
        <v>0</v>
      </c>
      <c r="AI79" s="18">
        <f t="shared" si="30"/>
        <v>2</v>
      </c>
      <c r="AJ79" s="17">
        <v>11</v>
      </c>
      <c r="AK79" s="17">
        <v>15</v>
      </c>
      <c r="AL79" s="17">
        <v>0</v>
      </c>
      <c r="AM79" s="17">
        <v>0</v>
      </c>
      <c r="AN79" s="18">
        <f t="shared" si="31"/>
        <v>26</v>
      </c>
      <c r="AO79" s="17">
        <v>92</v>
      </c>
      <c r="AP79" s="17">
        <v>127</v>
      </c>
      <c r="AQ79" s="17">
        <v>21</v>
      </c>
      <c r="AR79" s="17">
        <v>14</v>
      </c>
      <c r="AS79" s="18">
        <f t="shared" si="32"/>
        <v>254</v>
      </c>
      <c r="AT79" s="17">
        <f t="shared" si="33"/>
        <v>26</v>
      </c>
      <c r="AU79" s="17">
        <f t="shared" si="34"/>
        <v>254</v>
      </c>
      <c r="AV79" s="18">
        <f t="shared" si="35"/>
        <v>280</v>
      </c>
    </row>
    <row r="80" spans="1:55">
      <c r="A80" s="1" t="s">
        <v>12</v>
      </c>
      <c r="B80" s="1">
        <f t="shared" ref="B80:J80" si="36">SUM(B55:B79)</f>
        <v>2111</v>
      </c>
      <c r="C80" s="1">
        <f t="shared" si="36"/>
        <v>1936</v>
      </c>
      <c r="D80" s="1">
        <f t="shared" si="36"/>
        <v>4047</v>
      </c>
      <c r="E80" s="1">
        <f t="shared" si="36"/>
        <v>348</v>
      </c>
      <c r="F80" s="1">
        <f t="shared" si="36"/>
        <v>373</v>
      </c>
      <c r="G80" s="1">
        <f t="shared" si="36"/>
        <v>721</v>
      </c>
      <c r="H80" s="2">
        <f t="shared" si="36"/>
        <v>2</v>
      </c>
      <c r="I80" s="2">
        <f t="shared" si="36"/>
        <v>2</v>
      </c>
      <c r="J80" s="18">
        <f t="shared" si="36"/>
        <v>4</v>
      </c>
      <c r="K80" s="18">
        <f t="shared" si="23"/>
        <v>725</v>
      </c>
      <c r="L80" s="2">
        <f t="shared" ref="L80:AV80" si="37">SUM(L55:L79)</f>
        <v>860</v>
      </c>
      <c r="M80" s="2">
        <f t="shared" si="37"/>
        <v>9</v>
      </c>
      <c r="N80" s="2">
        <f t="shared" si="37"/>
        <v>2</v>
      </c>
      <c r="O80" s="18">
        <f t="shared" si="37"/>
        <v>871</v>
      </c>
      <c r="P80" s="2">
        <f t="shared" si="37"/>
        <v>236</v>
      </c>
      <c r="Q80" s="2">
        <f t="shared" si="37"/>
        <v>153</v>
      </c>
      <c r="R80" s="18">
        <f t="shared" si="37"/>
        <v>389</v>
      </c>
      <c r="S80" s="2">
        <f t="shared" si="37"/>
        <v>6</v>
      </c>
      <c r="T80" s="2">
        <f t="shared" si="37"/>
        <v>5</v>
      </c>
      <c r="U80" s="18">
        <f t="shared" si="37"/>
        <v>11</v>
      </c>
      <c r="V80" s="18">
        <f t="shared" si="37"/>
        <v>400</v>
      </c>
      <c r="W80" s="18"/>
      <c r="X80" s="17">
        <f t="shared" si="37"/>
        <v>0</v>
      </c>
      <c r="Y80" s="17">
        <f t="shared" si="37"/>
        <v>2</v>
      </c>
      <c r="Z80" s="18">
        <f t="shared" si="37"/>
        <v>2</v>
      </c>
      <c r="AA80" s="17">
        <f t="shared" si="37"/>
        <v>2</v>
      </c>
      <c r="AB80" s="17">
        <f t="shared" si="37"/>
        <v>2</v>
      </c>
      <c r="AC80" s="18">
        <f t="shared" si="37"/>
        <v>4</v>
      </c>
      <c r="AD80" s="18">
        <f t="shared" si="37"/>
        <v>6</v>
      </c>
      <c r="AE80" s="17">
        <f t="shared" si="37"/>
        <v>13</v>
      </c>
      <c r="AF80" s="17">
        <f t="shared" si="37"/>
        <v>16</v>
      </c>
      <c r="AG80" s="17">
        <f t="shared" si="37"/>
        <v>1</v>
      </c>
      <c r="AH80" s="17">
        <f t="shared" si="37"/>
        <v>0</v>
      </c>
      <c r="AI80" s="18">
        <f t="shared" si="37"/>
        <v>30</v>
      </c>
      <c r="AJ80" s="1">
        <f t="shared" si="37"/>
        <v>324</v>
      </c>
      <c r="AK80" s="1">
        <f t="shared" si="37"/>
        <v>386</v>
      </c>
      <c r="AL80" s="1">
        <f t="shared" si="37"/>
        <v>23</v>
      </c>
      <c r="AM80" s="1">
        <f t="shared" si="37"/>
        <v>15</v>
      </c>
      <c r="AN80" s="1">
        <f t="shared" si="37"/>
        <v>748</v>
      </c>
      <c r="AO80" s="1">
        <f t="shared" si="37"/>
        <v>2156</v>
      </c>
      <c r="AP80" s="1">
        <f t="shared" si="37"/>
        <v>2814</v>
      </c>
      <c r="AQ80" s="1">
        <f t="shared" si="37"/>
        <v>220</v>
      </c>
      <c r="AR80" s="1">
        <f t="shared" si="37"/>
        <v>141</v>
      </c>
      <c r="AS80" s="1">
        <f t="shared" si="37"/>
        <v>5331</v>
      </c>
      <c r="AT80" s="1">
        <f t="shared" si="37"/>
        <v>748</v>
      </c>
      <c r="AU80" s="1">
        <f t="shared" si="37"/>
        <v>5331</v>
      </c>
      <c r="AV80" s="1">
        <f t="shared" si="37"/>
        <v>6079</v>
      </c>
    </row>
    <row r="84" spans="1:48">
      <c r="A84" s="42" t="s">
        <v>58</v>
      </c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 t="s">
        <v>58</v>
      </c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</row>
    <row r="85" spans="1:48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</row>
    <row r="86" spans="1:48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</row>
    <row r="87" spans="1:48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</row>
    <row r="88" spans="1:48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</row>
    <row r="89" spans="1:48">
      <c r="A89" s="40" t="s">
        <v>24</v>
      </c>
      <c r="B89" s="40" t="s">
        <v>25</v>
      </c>
      <c r="C89" s="40"/>
      <c r="D89" s="40"/>
      <c r="E89" s="40" t="s">
        <v>26</v>
      </c>
      <c r="F89" s="40"/>
      <c r="G89" s="40"/>
      <c r="H89" s="40" t="s">
        <v>27</v>
      </c>
      <c r="I89" s="40"/>
      <c r="J89" s="40"/>
      <c r="K89" s="14"/>
      <c r="L89" s="40" t="s">
        <v>28</v>
      </c>
      <c r="M89" s="40"/>
      <c r="N89" s="40"/>
      <c r="O89" s="40"/>
      <c r="P89" s="40" t="s">
        <v>29</v>
      </c>
      <c r="Q89" s="40"/>
      <c r="R89" s="40"/>
      <c r="S89" s="40"/>
      <c r="T89" s="40"/>
      <c r="U89" s="40"/>
      <c r="V89" s="40"/>
      <c r="W89" s="14"/>
      <c r="X89" s="40" t="s">
        <v>30</v>
      </c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 t="s">
        <v>31</v>
      </c>
      <c r="AK89" s="40"/>
      <c r="AL89" s="40"/>
      <c r="AM89" s="40"/>
      <c r="AN89" s="40"/>
      <c r="AO89" s="40" t="s">
        <v>32</v>
      </c>
      <c r="AP89" s="40"/>
      <c r="AQ89" s="40"/>
      <c r="AR89" s="40"/>
      <c r="AS89" s="40"/>
      <c r="AT89" s="40" t="s">
        <v>33</v>
      </c>
      <c r="AU89" s="40" t="s">
        <v>34</v>
      </c>
      <c r="AV89" s="41" t="s">
        <v>12</v>
      </c>
    </row>
    <row r="90" spans="1:48">
      <c r="A90" s="40"/>
      <c r="B90" s="40" t="s">
        <v>35</v>
      </c>
      <c r="C90" s="40" t="s">
        <v>36</v>
      </c>
      <c r="D90" s="41" t="s">
        <v>37</v>
      </c>
      <c r="E90" s="40" t="s">
        <v>35</v>
      </c>
      <c r="F90" s="40" t="s">
        <v>36</v>
      </c>
      <c r="G90" s="41" t="s">
        <v>37</v>
      </c>
      <c r="H90" s="40" t="s">
        <v>35</v>
      </c>
      <c r="I90" s="40" t="s">
        <v>36</v>
      </c>
      <c r="J90" s="41" t="s">
        <v>12</v>
      </c>
      <c r="K90" s="41" t="s">
        <v>38</v>
      </c>
      <c r="L90" s="40" t="s">
        <v>39</v>
      </c>
      <c r="M90" s="40" t="s">
        <v>40</v>
      </c>
      <c r="N90" s="40" t="s">
        <v>41</v>
      </c>
      <c r="O90" s="41" t="s">
        <v>12</v>
      </c>
      <c r="P90" s="40" t="s">
        <v>42</v>
      </c>
      <c r="Q90" s="40"/>
      <c r="R90" s="40"/>
      <c r="S90" s="40" t="s">
        <v>43</v>
      </c>
      <c r="T90" s="40"/>
      <c r="U90" s="40"/>
      <c r="V90" s="41" t="s">
        <v>12</v>
      </c>
      <c r="W90" s="15"/>
      <c r="X90" s="41" t="s">
        <v>20</v>
      </c>
      <c r="Y90" s="41"/>
      <c r="Z90" s="41"/>
      <c r="AA90" s="41" t="s">
        <v>22</v>
      </c>
      <c r="AB90" s="41"/>
      <c r="AC90" s="41"/>
      <c r="AD90" s="41" t="s">
        <v>12</v>
      </c>
      <c r="AE90" s="41" t="s">
        <v>0</v>
      </c>
      <c r="AF90" s="41"/>
      <c r="AG90" s="41"/>
      <c r="AH90" s="41"/>
      <c r="AI90" s="41"/>
      <c r="AJ90" s="40" t="s">
        <v>35</v>
      </c>
      <c r="AK90" s="40" t="s">
        <v>36</v>
      </c>
      <c r="AL90" s="40" t="s">
        <v>44</v>
      </c>
      <c r="AM90" s="40" t="s">
        <v>45</v>
      </c>
      <c r="AN90" s="41" t="s">
        <v>37</v>
      </c>
      <c r="AO90" s="40" t="s">
        <v>35</v>
      </c>
      <c r="AP90" s="40" t="s">
        <v>36</v>
      </c>
      <c r="AQ90" s="40" t="s">
        <v>44</v>
      </c>
      <c r="AR90" s="40" t="s">
        <v>45</v>
      </c>
      <c r="AS90" s="41" t="s">
        <v>37</v>
      </c>
      <c r="AT90" s="40"/>
      <c r="AU90" s="40"/>
      <c r="AV90" s="41"/>
    </row>
    <row r="91" spans="1:48">
      <c r="A91" s="40"/>
      <c r="B91" s="40"/>
      <c r="C91" s="40"/>
      <c r="D91" s="41"/>
      <c r="E91" s="40"/>
      <c r="F91" s="40"/>
      <c r="G91" s="41"/>
      <c r="H91" s="40"/>
      <c r="I91" s="40"/>
      <c r="J91" s="41"/>
      <c r="K91" s="41"/>
      <c r="L91" s="40"/>
      <c r="M91" s="40"/>
      <c r="N91" s="40"/>
      <c r="O91" s="41"/>
      <c r="P91" s="14" t="s">
        <v>44</v>
      </c>
      <c r="Q91" s="14" t="s">
        <v>45</v>
      </c>
      <c r="R91" s="15" t="s">
        <v>46</v>
      </c>
      <c r="S91" s="14" t="s">
        <v>44</v>
      </c>
      <c r="T91" s="14" t="s">
        <v>45</v>
      </c>
      <c r="U91" s="15" t="s">
        <v>46</v>
      </c>
      <c r="V91" s="41"/>
      <c r="W91" s="15"/>
      <c r="X91" s="15" t="s">
        <v>35</v>
      </c>
      <c r="Y91" s="15" t="s">
        <v>36</v>
      </c>
      <c r="Z91" s="15" t="s">
        <v>12</v>
      </c>
      <c r="AA91" s="15" t="s">
        <v>35</v>
      </c>
      <c r="AB91" s="15" t="s">
        <v>36</v>
      </c>
      <c r="AC91" s="15" t="s">
        <v>12</v>
      </c>
      <c r="AD91" s="41"/>
      <c r="AE91" s="15" t="s">
        <v>35</v>
      </c>
      <c r="AF91" s="15" t="s">
        <v>36</v>
      </c>
      <c r="AG91" s="14" t="s">
        <v>44</v>
      </c>
      <c r="AH91" s="14" t="s">
        <v>45</v>
      </c>
      <c r="AI91" s="15" t="s">
        <v>12</v>
      </c>
      <c r="AJ91" s="40"/>
      <c r="AK91" s="40"/>
      <c r="AL91" s="40"/>
      <c r="AM91" s="40"/>
      <c r="AN91" s="41"/>
      <c r="AO91" s="40"/>
      <c r="AP91" s="40"/>
      <c r="AQ91" s="40"/>
      <c r="AR91" s="40"/>
      <c r="AS91" s="41"/>
      <c r="AT91" s="40"/>
      <c r="AU91" s="40"/>
      <c r="AV91" s="41"/>
    </row>
    <row r="92" spans="1:48">
      <c r="A92" s="16">
        <v>43892</v>
      </c>
      <c r="B92" s="17">
        <v>98</v>
      </c>
      <c r="C92" s="17">
        <v>75</v>
      </c>
      <c r="D92" s="18">
        <f>(B92+C92)</f>
        <v>173</v>
      </c>
      <c r="E92" s="17">
        <v>7</v>
      </c>
      <c r="F92" s="17">
        <v>9</v>
      </c>
      <c r="G92" s="18">
        <f>(E92+F92)</f>
        <v>16</v>
      </c>
      <c r="H92" s="17">
        <v>0</v>
      </c>
      <c r="I92" s="17">
        <v>0</v>
      </c>
      <c r="J92" s="18">
        <f>(H92+I92)</f>
        <v>0</v>
      </c>
      <c r="K92" s="18">
        <f>(G92+J92)</f>
        <v>16</v>
      </c>
      <c r="L92" s="17">
        <v>21</v>
      </c>
      <c r="M92" s="17">
        <v>0</v>
      </c>
      <c r="N92" s="17">
        <v>0</v>
      </c>
      <c r="O92" s="18">
        <f t="shared" ref="O92:O115" si="38">(L92+N92)</f>
        <v>21</v>
      </c>
      <c r="P92" s="17">
        <v>12</v>
      </c>
      <c r="Q92" s="17">
        <v>4</v>
      </c>
      <c r="R92" s="18">
        <f>(P92+Q92)</f>
        <v>16</v>
      </c>
      <c r="S92" s="17">
        <v>2</v>
      </c>
      <c r="T92" s="17">
        <v>0</v>
      </c>
      <c r="U92" s="18">
        <f>(S92+T92)</f>
        <v>2</v>
      </c>
      <c r="V92" s="18">
        <f t="shared" ref="V92:V115" si="39">(R92+U92)</f>
        <v>18</v>
      </c>
      <c r="W92" s="18"/>
      <c r="X92" s="17">
        <v>0</v>
      </c>
      <c r="Y92" s="17">
        <v>0</v>
      </c>
      <c r="Z92" s="18">
        <f>(X92+Y92)</f>
        <v>0</v>
      </c>
      <c r="AA92" s="17">
        <v>0</v>
      </c>
      <c r="AB92" s="17">
        <v>0</v>
      </c>
      <c r="AC92" s="18">
        <f>(AA92+AB92)</f>
        <v>0</v>
      </c>
      <c r="AD92" s="18">
        <f>(Z92+AC92)</f>
        <v>0</v>
      </c>
      <c r="AE92" s="17">
        <v>0</v>
      </c>
      <c r="AF92" s="17">
        <v>0</v>
      </c>
      <c r="AG92" s="17">
        <v>0</v>
      </c>
      <c r="AH92" s="17">
        <v>0</v>
      </c>
      <c r="AI92" s="18">
        <f>(AE92+AF92+AG92+AH92)</f>
        <v>0</v>
      </c>
      <c r="AJ92" s="17">
        <v>7</v>
      </c>
      <c r="AK92" s="17">
        <v>4</v>
      </c>
      <c r="AL92" s="17">
        <v>0</v>
      </c>
      <c r="AM92" s="17">
        <v>0</v>
      </c>
      <c r="AN92" s="18">
        <f>(AJ92+AK92+AL92+AM92)</f>
        <v>11</v>
      </c>
      <c r="AO92" s="17">
        <v>98</v>
      </c>
      <c r="AP92" s="17">
        <v>101</v>
      </c>
      <c r="AQ92" s="17">
        <v>14</v>
      </c>
      <c r="AR92" s="17">
        <v>4</v>
      </c>
      <c r="AS92" s="18">
        <f>(AO92+AP92+AQ92+AR92)</f>
        <v>217</v>
      </c>
      <c r="AT92" s="17">
        <f>(AJ92+AK92+AL92+AM92)</f>
        <v>11</v>
      </c>
      <c r="AU92" s="17">
        <f>(AO92+AP92+AQ92+AR92)</f>
        <v>217</v>
      </c>
      <c r="AV92" s="18">
        <f>(AT92+AU92)</f>
        <v>228</v>
      </c>
    </row>
    <row r="93" spans="1:48">
      <c r="A93" s="16">
        <v>43893</v>
      </c>
      <c r="B93" s="17">
        <v>94</v>
      </c>
      <c r="C93" s="17">
        <v>76</v>
      </c>
      <c r="D93" s="18">
        <f t="shared" ref="D93:D115" si="40">(B93+C93)</f>
        <v>170</v>
      </c>
      <c r="E93" s="17">
        <v>13</v>
      </c>
      <c r="F93" s="17">
        <v>11</v>
      </c>
      <c r="G93" s="18">
        <f t="shared" ref="G93:G115" si="41">(E93+F93)</f>
        <v>24</v>
      </c>
      <c r="H93" s="17">
        <v>0</v>
      </c>
      <c r="I93" s="17">
        <v>0</v>
      </c>
      <c r="J93" s="18">
        <f t="shared" ref="J93:J115" si="42">(H93+I93)</f>
        <v>0</v>
      </c>
      <c r="K93" s="18">
        <f t="shared" ref="K93:K116" si="43">(G93+J93)</f>
        <v>24</v>
      </c>
      <c r="L93" s="17">
        <v>36</v>
      </c>
      <c r="M93" s="17">
        <v>0</v>
      </c>
      <c r="N93" s="17">
        <v>0</v>
      </c>
      <c r="O93" s="18">
        <f t="shared" si="38"/>
        <v>36</v>
      </c>
      <c r="P93" s="17">
        <v>1</v>
      </c>
      <c r="Q93" s="17">
        <v>1</v>
      </c>
      <c r="R93" s="18">
        <f t="shared" ref="R93:R115" si="44">(P93+Q93)</f>
        <v>2</v>
      </c>
      <c r="S93" s="17">
        <v>0</v>
      </c>
      <c r="T93" s="17">
        <v>0</v>
      </c>
      <c r="U93" s="18">
        <f t="shared" ref="U93:U115" si="45">(S93+T93)</f>
        <v>0</v>
      </c>
      <c r="V93" s="18">
        <f t="shared" si="39"/>
        <v>2</v>
      </c>
      <c r="W93" s="18"/>
      <c r="X93" s="17">
        <v>0</v>
      </c>
      <c r="Y93" s="17">
        <v>0</v>
      </c>
      <c r="Z93" s="18">
        <f t="shared" ref="Z93:Z115" si="46">(X93+Y93)</f>
        <v>0</v>
      </c>
      <c r="AA93" s="17">
        <v>0</v>
      </c>
      <c r="AB93" s="17">
        <v>0</v>
      </c>
      <c r="AC93" s="18">
        <f t="shared" ref="AC93:AC115" si="47">(AA93+AB93)</f>
        <v>0</v>
      </c>
      <c r="AD93" s="18">
        <f t="shared" ref="AD93:AD115" si="48">(Z93+AC93)</f>
        <v>0</v>
      </c>
      <c r="AE93" s="17">
        <v>0</v>
      </c>
      <c r="AF93" s="17">
        <v>0</v>
      </c>
      <c r="AG93" s="17">
        <v>0</v>
      </c>
      <c r="AH93" s="17">
        <v>0</v>
      </c>
      <c r="AI93" s="18">
        <f t="shared" ref="AI93:AI115" si="49">(AE93+AF93+AG93+AH93)</f>
        <v>0</v>
      </c>
      <c r="AJ93" s="17">
        <v>6</v>
      </c>
      <c r="AK93" s="17">
        <v>11</v>
      </c>
      <c r="AL93" s="17">
        <v>0</v>
      </c>
      <c r="AM93" s="17">
        <v>0</v>
      </c>
      <c r="AN93" s="18">
        <f t="shared" ref="AN93:AN115" si="50">(AJ93+AK93+AL93+AM93)</f>
        <v>17</v>
      </c>
      <c r="AO93" s="17">
        <v>88</v>
      </c>
      <c r="AP93" s="17">
        <v>125</v>
      </c>
      <c r="AQ93" s="17">
        <v>1</v>
      </c>
      <c r="AR93" s="17">
        <v>1</v>
      </c>
      <c r="AS93" s="18">
        <f t="shared" ref="AS93:AS115" si="51">(AO93+AP93+AQ93+AR93)</f>
        <v>215</v>
      </c>
      <c r="AT93" s="17">
        <f t="shared" ref="AT93:AT115" si="52">(AJ93+AK93+AL93+AM93)</f>
        <v>17</v>
      </c>
      <c r="AU93" s="17">
        <f t="shared" ref="AU93:AU115" si="53">(AO93+AP93+AQ93+AR93)</f>
        <v>215</v>
      </c>
      <c r="AV93" s="18">
        <f t="shared" ref="AV93:AV115" si="54">(AT93+AU93)</f>
        <v>232</v>
      </c>
    </row>
    <row r="94" spans="1:48">
      <c r="A94" s="16">
        <v>43894</v>
      </c>
      <c r="B94" s="17">
        <v>85</v>
      </c>
      <c r="C94" s="17">
        <v>81</v>
      </c>
      <c r="D94" s="18">
        <f t="shared" si="40"/>
        <v>166</v>
      </c>
      <c r="E94" s="17">
        <v>20</v>
      </c>
      <c r="F94" s="17">
        <v>12</v>
      </c>
      <c r="G94" s="18">
        <f t="shared" si="41"/>
        <v>32</v>
      </c>
      <c r="H94" s="17">
        <v>0</v>
      </c>
      <c r="I94" s="17">
        <v>0</v>
      </c>
      <c r="J94" s="18">
        <f t="shared" si="42"/>
        <v>0</v>
      </c>
      <c r="K94" s="18">
        <f t="shared" si="43"/>
        <v>32</v>
      </c>
      <c r="L94" s="17">
        <v>36</v>
      </c>
      <c r="M94" s="17">
        <v>0</v>
      </c>
      <c r="N94" s="17">
        <v>0</v>
      </c>
      <c r="O94" s="18">
        <f t="shared" si="38"/>
        <v>36</v>
      </c>
      <c r="P94" s="17">
        <v>0</v>
      </c>
      <c r="Q94" s="17">
        <v>0</v>
      </c>
      <c r="R94" s="18">
        <f t="shared" si="44"/>
        <v>0</v>
      </c>
      <c r="S94" s="17">
        <v>7</v>
      </c>
      <c r="T94" s="17">
        <v>4</v>
      </c>
      <c r="U94" s="18">
        <f t="shared" si="45"/>
        <v>11</v>
      </c>
      <c r="V94" s="18">
        <f t="shared" si="39"/>
        <v>11</v>
      </c>
      <c r="W94" s="18"/>
      <c r="X94" s="19">
        <v>1</v>
      </c>
      <c r="Y94" s="17">
        <v>0</v>
      </c>
      <c r="Z94" s="18">
        <f t="shared" si="46"/>
        <v>1</v>
      </c>
      <c r="AA94" s="17">
        <v>0</v>
      </c>
      <c r="AB94" s="17">
        <v>0</v>
      </c>
      <c r="AC94" s="18">
        <f t="shared" si="47"/>
        <v>0</v>
      </c>
      <c r="AD94" s="18">
        <f t="shared" si="48"/>
        <v>1</v>
      </c>
      <c r="AE94" s="19">
        <v>2</v>
      </c>
      <c r="AF94" s="19">
        <v>1</v>
      </c>
      <c r="AG94" s="17">
        <v>0</v>
      </c>
      <c r="AH94" s="17">
        <v>0</v>
      </c>
      <c r="AI94" s="18">
        <f t="shared" si="49"/>
        <v>3</v>
      </c>
      <c r="AJ94" s="17">
        <v>11</v>
      </c>
      <c r="AK94" s="17">
        <v>12</v>
      </c>
      <c r="AL94" s="17">
        <v>1</v>
      </c>
      <c r="AM94" s="17">
        <v>0</v>
      </c>
      <c r="AN94" s="18">
        <f t="shared" si="50"/>
        <v>24</v>
      </c>
      <c r="AO94" s="17">
        <v>97</v>
      </c>
      <c r="AP94" s="17">
        <v>118</v>
      </c>
      <c r="AQ94" s="17">
        <v>6</v>
      </c>
      <c r="AR94" s="17">
        <v>4</v>
      </c>
      <c r="AS94" s="18">
        <f t="shared" si="51"/>
        <v>225</v>
      </c>
      <c r="AT94" s="17">
        <f t="shared" si="52"/>
        <v>24</v>
      </c>
      <c r="AU94" s="17">
        <f t="shared" si="53"/>
        <v>225</v>
      </c>
      <c r="AV94" s="18">
        <f t="shared" si="54"/>
        <v>249</v>
      </c>
    </row>
    <row r="95" spans="1:48">
      <c r="A95" s="16">
        <v>43895</v>
      </c>
      <c r="B95" s="17">
        <v>95</v>
      </c>
      <c r="C95" s="17">
        <v>80</v>
      </c>
      <c r="D95" s="18">
        <f t="shared" si="40"/>
        <v>175</v>
      </c>
      <c r="E95" s="17">
        <v>12</v>
      </c>
      <c r="F95" s="17">
        <v>15</v>
      </c>
      <c r="G95" s="18">
        <f t="shared" si="41"/>
        <v>27</v>
      </c>
      <c r="H95" s="17">
        <v>2</v>
      </c>
      <c r="I95" s="17">
        <v>5</v>
      </c>
      <c r="J95" s="18">
        <f t="shared" si="42"/>
        <v>7</v>
      </c>
      <c r="K95" s="18">
        <f t="shared" si="43"/>
        <v>34</v>
      </c>
      <c r="L95" s="17">
        <v>25</v>
      </c>
      <c r="M95" s="17">
        <v>0</v>
      </c>
      <c r="N95" s="17">
        <v>0</v>
      </c>
      <c r="O95" s="18">
        <f t="shared" si="38"/>
        <v>25</v>
      </c>
      <c r="P95" s="17">
        <v>12</v>
      </c>
      <c r="Q95" s="17">
        <v>5</v>
      </c>
      <c r="R95" s="18">
        <f t="shared" si="44"/>
        <v>17</v>
      </c>
      <c r="S95" s="17">
        <v>0</v>
      </c>
      <c r="T95" s="17">
        <v>0</v>
      </c>
      <c r="U95" s="18">
        <f t="shared" si="45"/>
        <v>0</v>
      </c>
      <c r="V95" s="18">
        <f t="shared" si="39"/>
        <v>17</v>
      </c>
      <c r="W95" s="18"/>
      <c r="X95" s="17">
        <v>0</v>
      </c>
      <c r="Y95" s="17">
        <v>0</v>
      </c>
      <c r="Z95" s="18">
        <f t="shared" si="46"/>
        <v>0</v>
      </c>
      <c r="AA95" s="17">
        <v>0</v>
      </c>
      <c r="AB95" s="17">
        <v>0</v>
      </c>
      <c r="AC95" s="18">
        <f t="shared" si="47"/>
        <v>0</v>
      </c>
      <c r="AD95" s="18">
        <f t="shared" si="48"/>
        <v>0</v>
      </c>
      <c r="AE95" s="17">
        <v>0</v>
      </c>
      <c r="AF95" s="17">
        <v>0</v>
      </c>
      <c r="AG95" s="17">
        <v>0</v>
      </c>
      <c r="AH95" s="17">
        <v>0</v>
      </c>
      <c r="AI95" s="18">
        <f t="shared" si="49"/>
        <v>0</v>
      </c>
      <c r="AJ95" s="17">
        <v>7</v>
      </c>
      <c r="AK95" s="17">
        <v>12</v>
      </c>
      <c r="AL95" s="17">
        <v>0</v>
      </c>
      <c r="AM95" s="17">
        <v>0</v>
      </c>
      <c r="AN95" s="18">
        <f t="shared" si="50"/>
        <v>19</v>
      </c>
      <c r="AO95" s="17">
        <v>102</v>
      </c>
      <c r="AP95" s="17">
        <v>113</v>
      </c>
      <c r="AQ95" s="17">
        <v>12</v>
      </c>
      <c r="AR95" s="17">
        <v>5</v>
      </c>
      <c r="AS95" s="18">
        <f t="shared" si="51"/>
        <v>232</v>
      </c>
      <c r="AT95" s="17">
        <f t="shared" si="52"/>
        <v>19</v>
      </c>
      <c r="AU95" s="17">
        <f t="shared" si="53"/>
        <v>232</v>
      </c>
      <c r="AV95" s="18">
        <f t="shared" si="54"/>
        <v>251</v>
      </c>
    </row>
    <row r="96" spans="1:48">
      <c r="A96" s="16">
        <v>43896</v>
      </c>
      <c r="B96" s="17">
        <v>73</v>
      </c>
      <c r="C96" s="17">
        <v>79</v>
      </c>
      <c r="D96" s="18">
        <f t="shared" si="40"/>
        <v>152</v>
      </c>
      <c r="E96" s="17">
        <v>29</v>
      </c>
      <c r="F96" s="17">
        <v>15</v>
      </c>
      <c r="G96" s="18">
        <f t="shared" si="41"/>
        <v>44</v>
      </c>
      <c r="H96" s="17">
        <v>5</v>
      </c>
      <c r="I96" s="17">
        <v>6</v>
      </c>
      <c r="J96" s="18">
        <f t="shared" si="42"/>
        <v>11</v>
      </c>
      <c r="K96" s="18">
        <f t="shared" si="43"/>
        <v>55</v>
      </c>
      <c r="L96" s="17">
        <v>40</v>
      </c>
      <c r="M96" s="17">
        <v>1</v>
      </c>
      <c r="N96" s="17">
        <v>0</v>
      </c>
      <c r="O96" s="18">
        <f t="shared" si="38"/>
        <v>40</v>
      </c>
      <c r="P96" s="17">
        <v>7</v>
      </c>
      <c r="Q96" s="17">
        <v>8</v>
      </c>
      <c r="R96" s="18">
        <f t="shared" si="44"/>
        <v>15</v>
      </c>
      <c r="S96" s="17">
        <v>0</v>
      </c>
      <c r="T96" s="17">
        <v>0</v>
      </c>
      <c r="U96" s="18">
        <f t="shared" si="45"/>
        <v>0</v>
      </c>
      <c r="V96" s="18">
        <f t="shared" si="39"/>
        <v>15</v>
      </c>
      <c r="W96" s="18"/>
      <c r="X96" s="17">
        <v>0</v>
      </c>
      <c r="Y96" s="17">
        <v>0</v>
      </c>
      <c r="Z96" s="18">
        <f t="shared" si="46"/>
        <v>0</v>
      </c>
      <c r="AA96" s="17">
        <v>0</v>
      </c>
      <c r="AB96" s="17">
        <v>0</v>
      </c>
      <c r="AC96" s="18">
        <f t="shared" si="47"/>
        <v>0</v>
      </c>
      <c r="AD96" s="18">
        <f t="shared" si="48"/>
        <v>0</v>
      </c>
      <c r="AE96" s="17">
        <v>0</v>
      </c>
      <c r="AF96" s="17">
        <v>0</v>
      </c>
      <c r="AG96" s="17">
        <v>0</v>
      </c>
      <c r="AH96" s="17">
        <v>0</v>
      </c>
      <c r="AI96" s="18">
        <f t="shared" si="49"/>
        <v>0</v>
      </c>
      <c r="AJ96" s="17">
        <v>3</v>
      </c>
      <c r="AK96" s="17">
        <v>16</v>
      </c>
      <c r="AL96" s="17">
        <v>3</v>
      </c>
      <c r="AM96" s="17">
        <v>0</v>
      </c>
      <c r="AN96" s="18">
        <f t="shared" si="50"/>
        <v>22</v>
      </c>
      <c r="AO96" s="17">
        <v>104</v>
      </c>
      <c r="AP96" s="17">
        <v>125</v>
      </c>
      <c r="AQ96" s="17">
        <v>4</v>
      </c>
      <c r="AR96" s="17">
        <v>8</v>
      </c>
      <c r="AS96" s="18">
        <f t="shared" si="51"/>
        <v>241</v>
      </c>
      <c r="AT96" s="17">
        <f t="shared" si="52"/>
        <v>22</v>
      </c>
      <c r="AU96" s="17">
        <f t="shared" si="53"/>
        <v>241</v>
      </c>
      <c r="AV96" s="18">
        <f t="shared" si="54"/>
        <v>263</v>
      </c>
    </row>
    <row r="97" spans="1:55">
      <c r="A97" s="16">
        <v>43897</v>
      </c>
      <c r="B97" s="17">
        <v>84</v>
      </c>
      <c r="C97" s="17">
        <v>108</v>
      </c>
      <c r="D97" s="18">
        <f t="shared" si="40"/>
        <v>192</v>
      </c>
      <c r="E97" s="17">
        <v>0</v>
      </c>
      <c r="F97" s="17">
        <v>1</v>
      </c>
      <c r="G97" s="18">
        <f t="shared" si="41"/>
        <v>1</v>
      </c>
      <c r="H97" s="17">
        <v>0</v>
      </c>
      <c r="I97" s="17">
        <v>0</v>
      </c>
      <c r="J97" s="18">
        <f t="shared" si="42"/>
        <v>0</v>
      </c>
      <c r="K97" s="18">
        <f t="shared" si="43"/>
        <v>1</v>
      </c>
      <c r="L97" s="17">
        <v>36</v>
      </c>
      <c r="M97" s="17">
        <v>0</v>
      </c>
      <c r="N97" s="17">
        <v>0</v>
      </c>
      <c r="O97" s="18">
        <f t="shared" si="38"/>
        <v>36</v>
      </c>
      <c r="P97" s="17">
        <v>22</v>
      </c>
      <c r="Q97" s="17">
        <v>13</v>
      </c>
      <c r="R97" s="18">
        <f t="shared" si="44"/>
        <v>35</v>
      </c>
      <c r="S97" s="17">
        <v>0</v>
      </c>
      <c r="T97" s="17">
        <v>0</v>
      </c>
      <c r="U97" s="18">
        <f t="shared" si="45"/>
        <v>0</v>
      </c>
      <c r="V97" s="18">
        <f t="shared" si="39"/>
        <v>35</v>
      </c>
      <c r="W97" s="18"/>
      <c r="X97" s="17">
        <v>0</v>
      </c>
      <c r="Y97" s="17">
        <v>0</v>
      </c>
      <c r="Z97" s="18">
        <f t="shared" si="46"/>
        <v>0</v>
      </c>
      <c r="AA97" s="17">
        <v>0</v>
      </c>
      <c r="AB97" s="17">
        <v>0</v>
      </c>
      <c r="AC97" s="18">
        <f t="shared" si="47"/>
        <v>0</v>
      </c>
      <c r="AD97" s="18">
        <f t="shared" si="48"/>
        <v>0</v>
      </c>
      <c r="AE97" s="17">
        <v>0</v>
      </c>
      <c r="AF97" s="17">
        <v>0</v>
      </c>
      <c r="AG97" s="17">
        <v>0</v>
      </c>
      <c r="AH97" s="17">
        <v>0</v>
      </c>
      <c r="AI97" s="18">
        <f t="shared" si="49"/>
        <v>0</v>
      </c>
      <c r="AJ97" s="17">
        <v>6</v>
      </c>
      <c r="AK97" s="17">
        <v>30</v>
      </c>
      <c r="AL97" s="17">
        <v>0</v>
      </c>
      <c r="AM97" s="17">
        <v>1</v>
      </c>
      <c r="AN97" s="18">
        <f t="shared" si="50"/>
        <v>37</v>
      </c>
      <c r="AO97" s="17">
        <v>77</v>
      </c>
      <c r="AP97" s="17">
        <v>116</v>
      </c>
      <c r="AQ97" s="17">
        <v>22</v>
      </c>
      <c r="AR97" s="17">
        <v>12</v>
      </c>
      <c r="AS97" s="18">
        <f t="shared" si="51"/>
        <v>227</v>
      </c>
      <c r="AT97" s="17">
        <f t="shared" si="52"/>
        <v>37</v>
      </c>
      <c r="AU97" s="17">
        <f t="shared" si="53"/>
        <v>227</v>
      </c>
      <c r="AV97" s="18">
        <f t="shared" si="54"/>
        <v>264</v>
      </c>
    </row>
    <row r="98" spans="1:55">
      <c r="A98" s="16">
        <v>43898</v>
      </c>
      <c r="B98" s="17">
        <v>53</v>
      </c>
      <c r="C98" s="17">
        <v>97</v>
      </c>
      <c r="D98" s="18">
        <f t="shared" si="40"/>
        <v>150</v>
      </c>
      <c r="E98" s="17">
        <v>0</v>
      </c>
      <c r="F98" s="17">
        <v>0</v>
      </c>
      <c r="G98" s="18">
        <f t="shared" si="41"/>
        <v>0</v>
      </c>
      <c r="H98" s="17">
        <v>0</v>
      </c>
      <c r="I98" s="17">
        <v>0</v>
      </c>
      <c r="J98" s="18">
        <f t="shared" si="42"/>
        <v>0</v>
      </c>
      <c r="K98" s="18">
        <f t="shared" si="43"/>
        <v>0</v>
      </c>
      <c r="L98" s="17">
        <v>0</v>
      </c>
      <c r="M98" s="17">
        <v>0</v>
      </c>
      <c r="N98" s="17">
        <v>0</v>
      </c>
      <c r="O98" s="18">
        <f t="shared" si="38"/>
        <v>0</v>
      </c>
      <c r="P98" s="17">
        <v>0</v>
      </c>
      <c r="Q98" s="17">
        <v>0</v>
      </c>
      <c r="R98" s="18">
        <f t="shared" si="44"/>
        <v>0</v>
      </c>
      <c r="S98" s="17">
        <v>0</v>
      </c>
      <c r="T98" s="17">
        <v>0</v>
      </c>
      <c r="U98" s="18">
        <f t="shared" si="45"/>
        <v>0</v>
      </c>
      <c r="V98" s="18">
        <f t="shared" si="39"/>
        <v>0</v>
      </c>
      <c r="W98" s="18"/>
      <c r="X98" s="17">
        <v>0</v>
      </c>
      <c r="Y98" s="17">
        <v>0</v>
      </c>
      <c r="Z98" s="18">
        <f t="shared" si="46"/>
        <v>0</v>
      </c>
      <c r="AA98" s="17">
        <v>0</v>
      </c>
      <c r="AB98" s="17">
        <v>0</v>
      </c>
      <c r="AC98" s="18">
        <f t="shared" si="47"/>
        <v>0</v>
      </c>
      <c r="AD98" s="18">
        <f t="shared" si="48"/>
        <v>0</v>
      </c>
      <c r="AE98" s="17">
        <v>0</v>
      </c>
      <c r="AF98" s="17">
        <v>0</v>
      </c>
      <c r="AG98" s="17">
        <v>0</v>
      </c>
      <c r="AH98" s="17">
        <v>0</v>
      </c>
      <c r="AI98" s="18">
        <f t="shared" si="49"/>
        <v>0</v>
      </c>
      <c r="AJ98" s="17">
        <v>53</v>
      </c>
      <c r="AK98" s="17">
        <v>97</v>
      </c>
      <c r="AL98" s="17">
        <v>0</v>
      </c>
      <c r="AM98" s="17">
        <v>0</v>
      </c>
      <c r="AN98" s="18">
        <f t="shared" si="50"/>
        <v>150</v>
      </c>
      <c r="AO98" s="17">
        <v>0</v>
      </c>
      <c r="AP98" s="17">
        <v>0</v>
      </c>
      <c r="AQ98" s="17">
        <v>0</v>
      </c>
      <c r="AR98" s="17">
        <v>0</v>
      </c>
      <c r="AS98" s="18">
        <f t="shared" si="51"/>
        <v>0</v>
      </c>
      <c r="AT98" s="17">
        <f t="shared" si="52"/>
        <v>150</v>
      </c>
      <c r="AU98" s="17">
        <f t="shared" si="53"/>
        <v>0</v>
      </c>
      <c r="AV98" s="18">
        <f t="shared" si="54"/>
        <v>150</v>
      </c>
    </row>
    <row r="99" spans="1:55">
      <c r="A99" s="16">
        <v>43899</v>
      </c>
      <c r="B99" s="17">
        <v>88</v>
      </c>
      <c r="C99" s="17">
        <v>82</v>
      </c>
      <c r="D99" s="18">
        <f t="shared" si="40"/>
        <v>170</v>
      </c>
      <c r="E99" s="17">
        <v>9</v>
      </c>
      <c r="F99" s="17">
        <v>18</v>
      </c>
      <c r="G99" s="18">
        <f t="shared" si="41"/>
        <v>27</v>
      </c>
      <c r="H99" s="17">
        <v>0</v>
      </c>
      <c r="I99" s="17">
        <v>0</v>
      </c>
      <c r="J99" s="18">
        <f t="shared" si="42"/>
        <v>0</v>
      </c>
      <c r="K99" s="18">
        <f t="shared" si="43"/>
        <v>27</v>
      </c>
      <c r="L99" s="17">
        <v>19</v>
      </c>
      <c r="M99" s="17">
        <v>0</v>
      </c>
      <c r="N99" s="17">
        <v>0</v>
      </c>
      <c r="O99" s="18">
        <f t="shared" si="38"/>
        <v>19</v>
      </c>
      <c r="P99" s="17">
        <v>11</v>
      </c>
      <c r="Q99" s="17">
        <v>5</v>
      </c>
      <c r="R99" s="18">
        <f t="shared" si="44"/>
        <v>16</v>
      </c>
      <c r="S99" s="17">
        <v>2</v>
      </c>
      <c r="T99" s="17">
        <v>0</v>
      </c>
      <c r="U99" s="18">
        <f t="shared" si="45"/>
        <v>2</v>
      </c>
      <c r="V99" s="18">
        <f t="shared" si="39"/>
        <v>18</v>
      </c>
      <c r="W99" s="18"/>
      <c r="X99" s="17">
        <v>0</v>
      </c>
      <c r="Y99" s="17">
        <v>0</v>
      </c>
      <c r="Z99" s="18">
        <f t="shared" si="46"/>
        <v>0</v>
      </c>
      <c r="AA99" s="17">
        <v>0</v>
      </c>
      <c r="AB99" s="17">
        <v>0</v>
      </c>
      <c r="AC99" s="18">
        <f t="shared" si="47"/>
        <v>0</v>
      </c>
      <c r="AD99" s="18">
        <f t="shared" si="48"/>
        <v>0</v>
      </c>
      <c r="AE99" s="17">
        <v>0</v>
      </c>
      <c r="AF99" s="19">
        <v>2</v>
      </c>
      <c r="AG99" s="17">
        <v>0</v>
      </c>
      <c r="AH99" s="17">
        <v>0</v>
      </c>
      <c r="AI99" s="18">
        <f t="shared" si="49"/>
        <v>2</v>
      </c>
      <c r="AJ99" s="17">
        <v>7</v>
      </c>
      <c r="AK99" s="17">
        <v>20</v>
      </c>
      <c r="AL99" s="17">
        <v>0</v>
      </c>
      <c r="AM99" s="17">
        <v>0</v>
      </c>
      <c r="AN99" s="18">
        <f t="shared" si="50"/>
        <v>27</v>
      </c>
      <c r="AO99" s="17">
        <v>90</v>
      </c>
      <c r="AP99" s="17">
        <v>101</v>
      </c>
      <c r="AQ99" s="17">
        <v>13</v>
      </c>
      <c r="AR99" s="17">
        <v>5</v>
      </c>
      <c r="AS99" s="18">
        <f t="shared" si="51"/>
        <v>209</v>
      </c>
      <c r="AT99" s="17">
        <f t="shared" si="52"/>
        <v>27</v>
      </c>
      <c r="AU99" s="17">
        <f t="shared" si="53"/>
        <v>209</v>
      </c>
      <c r="AV99" s="18">
        <f t="shared" si="54"/>
        <v>236</v>
      </c>
    </row>
    <row r="100" spans="1:55">
      <c r="A100" s="16">
        <v>43901</v>
      </c>
      <c r="B100" s="17">
        <v>84</v>
      </c>
      <c r="C100" s="17">
        <v>95</v>
      </c>
      <c r="D100" s="18">
        <f t="shared" si="40"/>
        <v>179</v>
      </c>
      <c r="E100" s="17">
        <v>18</v>
      </c>
      <c r="F100" s="17">
        <v>11</v>
      </c>
      <c r="G100" s="18">
        <f t="shared" si="41"/>
        <v>29</v>
      </c>
      <c r="H100" s="17">
        <v>0</v>
      </c>
      <c r="I100" s="17">
        <v>0</v>
      </c>
      <c r="J100" s="18">
        <f t="shared" si="42"/>
        <v>0</v>
      </c>
      <c r="K100" s="18">
        <f t="shared" si="43"/>
        <v>29</v>
      </c>
      <c r="L100" s="17">
        <v>32</v>
      </c>
      <c r="M100" s="17">
        <v>0</v>
      </c>
      <c r="N100" s="17">
        <v>0</v>
      </c>
      <c r="O100" s="18">
        <f t="shared" si="38"/>
        <v>32</v>
      </c>
      <c r="P100" s="17">
        <v>10</v>
      </c>
      <c r="Q100" s="17">
        <v>8</v>
      </c>
      <c r="R100" s="18">
        <f t="shared" si="44"/>
        <v>18</v>
      </c>
      <c r="S100" s="17">
        <v>0</v>
      </c>
      <c r="T100" s="17">
        <v>0</v>
      </c>
      <c r="U100" s="18">
        <f t="shared" si="45"/>
        <v>0</v>
      </c>
      <c r="V100" s="18">
        <f t="shared" si="39"/>
        <v>18</v>
      </c>
      <c r="W100" s="18"/>
      <c r="X100" s="17">
        <v>0</v>
      </c>
      <c r="Y100" s="17">
        <v>0</v>
      </c>
      <c r="Z100" s="18">
        <f t="shared" si="46"/>
        <v>0</v>
      </c>
      <c r="AA100" s="17">
        <v>0</v>
      </c>
      <c r="AB100" s="17">
        <v>0</v>
      </c>
      <c r="AC100" s="18">
        <f t="shared" si="47"/>
        <v>0</v>
      </c>
      <c r="AD100" s="18">
        <f t="shared" si="48"/>
        <v>0</v>
      </c>
      <c r="AE100" s="17">
        <v>0</v>
      </c>
      <c r="AF100" s="19">
        <v>3</v>
      </c>
      <c r="AG100" s="17">
        <v>0</v>
      </c>
      <c r="AH100" s="17">
        <v>0</v>
      </c>
      <c r="AI100" s="18">
        <f t="shared" si="49"/>
        <v>3</v>
      </c>
      <c r="AJ100" s="17">
        <v>9</v>
      </c>
      <c r="AK100" s="17">
        <v>22</v>
      </c>
      <c r="AL100" s="17">
        <v>0</v>
      </c>
      <c r="AM100" s="17">
        <v>1</v>
      </c>
      <c r="AN100" s="18">
        <f t="shared" si="50"/>
        <v>32</v>
      </c>
      <c r="AO100" s="17">
        <v>89</v>
      </c>
      <c r="AP100" s="17">
        <v>119</v>
      </c>
      <c r="AQ100" s="17">
        <v>10</v>
      </c>
      <c r="AR100" s="17">
        <v>7</v>
      </c>
      <c r="AS100" s="18">
        <f t="shared" si="51"/>
        <v>225</v>
      </c>
      <c r="AT100" s="17">
        <f t="shared" si="52"/>
        <v>32</v>
      </c>
      <c r="AU100" s="17">
        <f t="shared" si="53"/>
        <v>225</v>
      </c>
      <c r="AV100" s="18">
        <f t="shared" si="54"/>
        <v>257</v>
      </c>
    </row>
    <row r="101" spans="1:55">
      <c r="A101" s="16">
        <v>43902</v>
      </c>
      <c r="B101" s="17">
        <v>114</v>
      </c>
      <c r="C101" s="17">
        <v>89</v>
      </c>
      <c r="D101" s="18">
        <f t="shared" si="40"/>
        <v>203</v>
      </c>
      <c r="E101" s="17">
        <v>11</v>
      </c>
      <c r="F101" s="17">
        <v>17</v>
      </c>
      <c r="G101" s="18">
        <f t="shared" si="41"/>
        <v>28</v>
      </c>
      <c r="H101" s="17">
        <v>0</v>
      </c>
      <c r="I101" s="17">
        <v>0</v>
      </c>
      <c r="J101" s="18">
        <f t="shared" si="42"/>
        <v>0</v>
      </c>
      <c r="K101" s="18">
        <f t="shared" si="43"/>
        <v>28</v>
      </c>
      <c r="L101" s="17">
        <v>28</v>
      </c>
      <c r="M101" s="17">
        <v>0</v>
      </c>
      <c r="N101" s="17">
        <v>0</v>
      </c>
      <c r="O101" s="18">
        <f t="shared" si="38"/>
        <v>28</v>
      </c>
      <c r="P101" s="17">
        <v>4</v>
      </c>
      <c r="Q101" s="17">
        <v>0</v>
      </c>
      <c r="R101" s="18">
        <f t="shared" si="44"/>
        <v>4</v>
      </c>
      <c r="S101" s="17">
        <v>0</v>
      </c>
      <c r="T101" s="17">
        <v>0</v>
      </c>
      <c r="U101" s="18">
        <f t="shared" si="45"/>
        <v>0</v>
      </c>
      <c r="V101" s="18">
        <f t="shared" si="39"/>
        <v>4</v>
      </c>
      <c r="W101" s="18"/>
      <c r="X101" s="17">
        <v>0</v>
      </c>
      <c r="Y101" s="17">
        <v>0</v>
      </c>
      <c r="Z101" s="18">
        <f t="shared" si="46"/>
        <v>0</v>
      </c>
      <c r="AA101" s="17">
        <v>0</v>
      </c>
      <c r="AB101" s="17">
        <v>0</v>
      </c>
      <c r="AC101" s="18">
        <f t="shared" si="47"/>
        <v>0</v>
      </c>
      <c r="AD101" s="18">
        <f t="shared" si="48"/>
        <v>0</v>
      </c>
      <c r="AE101" s="17">
        <v>0</v>
      </c>
      <c r="AF101" s="17">
        <v>0</v>
      </c>
      <c r="AG101" s="17">
        <v>0</v>
      </c>
      <c r="AH101" s="17">
        <v>0</v>
      </c>
      <c r="AI101" s="18">
        <f t="shared" si="49"/>
        <v>0</v>
      </c>
      <c r="AJ101" s="17">
        <v>13</v>
      </c>
      <c r="AK101" s="17">
        <v>18</v>
      </c>
      <c r="AL101" s="17">
        <v>0</v>
      </c>
      <c r="AM101" s="17">
        <v>0</v>
      </c>
      <c r="AN101" s="18">
        <f t="shared" si="50"/>
        <v>31</v>
      </c>
      <c r="AO101" s="17">
        <v>114</v>
      </c>
      <c r="AP101" s="17">
        <v>118</v>
      </c>
      <c r="AQ101" s="17">
        <v>4</v>
      </c>
      <c r="AR101" s="17">
        <v>0</v>
      </c>
      <c r="AS101" s="18">
        <f t="shared" si="51"/>
        <v>236</v>
      </c>
      <c r="AT101" s="17">
        <f t="shared" si="52"/>
        <v>31</v>
      </c>
      <c r="AU101" s="17">
        <f t="shared" si="53"/>
        <v>236</v>
      </c>
      <c r="AV101" s="18">
        <f t="shared" si="54"/>
        <v>267</v>
      </c>
    </row>
    <row r="102" spans="1:55">
      <c r="A102" s="16">
        <v>43903</v>
      </c>
      <c r="B102" s="17">
        <v>77</v>
      </c>
      <c r="C102" s="17">
        <v>79</v>
      </c>
      <c r="D102" s="18">
        <f t="shared" si="40"/>
        <v>156</v>
      </c>
      <c r="E102" s="17">
        <v>28</v>
      </c>
      <c r="F102" s="17">
        <v>12</v>
      </c>
      <c r="G102" s="18">
        <f t="shared" si="41"/>
        <v>40</v>
      </c>
      <c r="H102" s="17">
        <v>3</v>
      </c>
      <c r="I102" s="17">
        <v>1</v>
      </c>
      <c r="J102" s="18">
        <f t="shared" si="42"/>
        <v>4</v>
      </c>
      <c r="K102" s="18">
        <f t="shared" si="43"/>
        <v>44</v>
      </c>
      <c r="L102" s="17">
        <v>40</v>
      </c>
      <c r="M102" s="17">
        <v>1</v>
      </c>
      <c r="N102" s="17">
        <v>0</v>
      </c>
      <c r="O102" s="18">
        <f t="shared" si="38"/>
        <v>40</v>
      </c>
      <c r="P102" s="17">
        <v>8</v>
      </c>
      <c r="Q102" s="17">
        <v>13</v>
      </c>
      <c r="R102" s="18">
        <f t="shared" si="44"/>
        <v>21</v>
      </c>
      <c r="S102" s="17">
        <v>0</v>
      </c>
      <c r="T102" s="17">
        <v>0</v>
      </c>
      <c r="U102" s="18">
        <f t="shared" si="45"/>
        <v>0</v>
      </c>
      <c r="V102" s="18">
        <f t="shared" si="39"/>
        <v>21</v>
      </c>
      <c r="W102" s="18"/>
      <c r="X102" s="17">
        <v>0</v>
      </c>
      <c r="Y102" s="17">
        <v>0</v>
      </c>
      <c r="Z102" s="18">
        <f t="shared" si="46"/>
        <v>0</v>
      </c>
      <c r="AA102" s="17">
        <v>0</v>
      </c>
      <c r="AB102" s="17">
        <v>0</v>
      </c>
      <c r="AC102" s="18">
        <f t="shared" si="47"/>
        <v>0</v>
      </c>
      <c r="AD102" s="18">
        <f t="shared" si="48"/>
        <v>0</v>
      </c>
      <c r="AE102" s="17">
        <v>0</v>
      </c>
      <c r="AF102" s="17">
        <v>0</v>
      </c>
      <c r="AG102" s="17">
        <v>0</v>
      </c>
      <c r="AH102" s="17">
        <v>0</v>
      </c>
      <c r="AI102" s="18">
        <f t="shared" si="49"/>
        <v>0</v>
      </c>
      <c r="AJ102" s="17">
        <v>5</v>
      </c>
      <c r="AK102" s="17">
        <v>12</v>
      </c>
      <c r="AL102" s="17">
        <v>0</v>
      </c>
      <c r="AM102" s="17">
        <v>1</v>
      </c>
      <c r="AN102" s="18">
        <f t="shared" si="50"/>
        <v>18</v>
      </c>
      <c r="AO102" s="17">
        <v>103</v>
      </c>
      <c r="AP102" s="17">
        <v>121</v>
      </c>
      <c r="AQ102" s="17">
        <v>8</v>
      </c>
      <c r="AR102" s="17">
        <v>12</v>
      </c>
      <c r="AS102" s="18">
        <f t="shared" si="51"/>
        <v>244</v>
      </c>
      <c r="AT102" s="17">
        <f t="shared" si="52"/>
        <v>18</v>
      </c>
      <c r="AU102" s="17">
        <f t="shared" si="53"/>
        <v>244</v>
      </c>
      <c r="AV102" s="18">
        <f t="shared" si="54"/>
        <v>262</v>
      </c>
    </row>
    <row r="103" spans="1:55">
      <c r="A103" s="16">
        <v>43904</v>
      </c>
      <c r="B103" s="17">
        <v>97</v>
      </c>
      <c r="C103" s="17">
        <v>88</v>
      </c>
      <c r="D103" s="18">
        <f t="shared" si="40"/>
        <v>185</v>
      </c>
      <c r="E103" s="17">
        <v>14</v>
      </c>
      <c r="F103" s="17">
        <v>18</v>
      </c>
      <c r="G103" s="18">
        <f t="shared" si="41"/>
        <v>32</v>
      </c>
      <c r="H103" s="17">
        <v>5</v>
      </c>
      <c r="I103" s="17">
        <v>5</v>
      </c>
      <c r="J103" s="18">
        <f t="shared" si="42"/>
        <v>10</v>
      </c>
      <c r="K103" s="18">
        <f t="shared" si="43"/>
        <v>42</v>
      </c>
      <c r="L103" s="17">
        <v>35</v>
      </c>
      <c r="M103" s="17">
        <v>0</v>
      </c>
      <c r="N103" s="17">
        <v>0</v>
      </c>
      <c r="O103" s="18">
        <f t="shared" si="38"/>
        <v>35</v>
      </c>
      <c r="P103" s="17">
        <v>14</v>
      </c>
      <c r="Q103" s="17">
        <v>15</v>
      </c>
      <c r="R103" s="18">
        <f t="shared" si="44"/>
        <v>29</v>
      </c>
      <c r="S103" s="17">
        <v>2</v>
      </c>
      <c r="T103" s="17">
        <v>0</v>
      </c>
      <c r="U103" s="18">
        <f t="shared" si="45"/>
        <v>2</v>
      </c>
      <c r="V103" s="18">
        <f t="shared" si="39"/>
        <v>31</v>
      </c>
      <c r="W103" s="18"/>
      <c r="X103" s="17">
        <v>0</v>
      </c>
      <c r="Y103" s="17">
        <v>0</v>
      </c>
      <c r="Z103" s="18">
        <f t="shared" si="46"/>
        <v>0</v>
      </c>
      <c r="AA103" s="17">
        <v>0</v>
      </c>
      <c r="AB103" s="19">
        <v>1</v>
      </c>
      <c r="AC103" s="18">
        <f t="shared" si="47"/>
        <v>1</v>
      </c>
      <c r="AD103" s="18">
        <f t="shared" si="48"/>
        <v>1</v>
      </c>
      <c r="AE103" s="17">
        <v>0</v>
      </c>
      <c r="AF103" s="17">
        <v>0</v>
      </c>
      <c r="AG103" s="17">
        <v>0</v>
      </c>
      <c r="AH103" s="17">
        <v>0</v>
      </c>
      <c r="AI103" s="18">
        <f t="shared" si="49"/>
        <v>0</v>
      </c>
      <c r="AJ103" s="17">
        <v>11</v>
      </c>
      <c r="AK103" s="17">
        <v>9</v>
      </c>
      <c r="AL103" s="17">
        <v>0</v>
      </c>
      <c r="AM103" s="17">
        <v>3</v>
      </c>
      <c r="AN103" s="18">
        <f t="shared" si="50"/>
        <v>23</v>
      </c>
      <c r="AO103" s="17">
        <v>101</v>
      </c>
      <c r="AP103" s="17">
        <v>138</v>
      </c>
      <c r="AQ103" s="17">
        <v>16</v>
      </c>
      <c r="AR103" s="17">
        <v>12</v>
      </c>
      <c r="AS103" s="18">
        <f t="shared" si="51"/>
        <v>267</v>
      </c>
      <c r="AT103" s="17">
        <f t="shared" si="52"/>
        <v>23</v>
      </c>
      <c r="AU103" s="17">
        <f t="shared" si="53"/>
        <v>267</v>
      </c>
      <c r="AV103" s="18">
        <f t="shared" si="54"/>
        <v>290</v>
      </c>
    </row>
    <row r="104" spans="1:55">
      <c r="A104" s="16">
        <v>43906</v>
      </c>
      <c r="B104" s="17">
        <v>112</v>
      </c>
      <c r="C104" s="17">
        <v>133</v>
      </c>
      <c r="D104" s="18">
        <f t="shared" si="40"/>
        <v>245</v>
      </c>
      <c r="E104" s="17">
        <v>9</v>
      </c>
      <c r="F104" s="17">
        <v>18</v>
      </c>
      <c r="G104" s="18">
        <f t="shared" si="41"/>
        <v>27</v>
      </c>
      <c r="H104" s="17">
        <v>0</v>
      </c>
      <c r="I104" s="17">
        <v>0</v>
      </c>
      <c r="J104" s="18">
        <f t="shared" si="42"/>
        <v>0</v>
      </c>
      <c r="K104" s="18">
        <f t="shared" si="43"/>
        <v>27</v>
      </c>
      <c r="L104" s="17">
        <v>19</v>
      </c>
      <c r="M104" s="17">
        <v>0</v>
      </c>
      <c r="N104" s="17">
        <v>0</v>
      </c>
      <c r="O104" s="18">
        <f t="shared" si="38"/>
        <v>19</v>
      </c>
      <c r="P104" s="17">
        <v>11</v>
      </c>
      <c r="Q104" s="17">
        <v>5</v>
      </c>
      <c r="R104" s="18">
        <f t="shared" si="44"/>
        <v>16</v>
      </c>
      <c r="S104" s="17">
        <v>2</v>
      </c>
      <c r="T104" s="17">
        <v>0</v>
      </c>
      <c r="U104" s="18">
        <f t="shared" si="45"/>
        <v>2</v>
      </c>
      <c r="V104" s="18">
        <f t="shared" si="39"/>
        <v>18</v>
      </c>
      <c r="W104" s="18"/>
      <c r="X104" s="17">
        <v>0</v>
      </c>
      <c r="Y104" s="17">
        <v>0</v>
      </c>
      <c r="Z104" s="18">
        <f t="shared" si="46"/>
        <v>0</v>
      </c>
      <c r="AA104" s="17">
        <v>0</v>
      </c>
      <c r="AB104" s="17">
        <v>0</v>
      </c>
      <c r="AC104" s="18">
        <f t="shared" si="47"/>
        <v>0</v>
      </c>
      <c r="AD104" s="18">
        <f t="shared" si="48"/>
        <v>0</v>
      </c>
      <c r="AE104" s="17">
        <v>0</v>
      </c>
      <c r="AF104" s="19">
        <v>2</v>
      </c>
      <c r="AG104" s="17">
        <v>0</v>
      </c>
      <c r="AH104" s="17">
        <v>0</v>
      </c>
      <c r="AI104" s="18">
        <f t="shared" si="49"/>
        <v>2</v>
      </c>
      <c r="AJ104" s="17">
        <v>27</v>
      </c>
      <c r="AK104" s="17">
        <v>62</v>
      </c>
      <c r="AL104" s="17">
        <v>0</v>
      </c>
      <c r="AM104" s="17">
        <v>1</v>
      </c>
      <c r="AN104" s="18">
        <f t="shared" si="50"/>
        <v>90</v>
      </c>
      <c r="AO104" s="17">
        <v>94</v>
      </c>
      <c r="AP104" s="17">
        <v>110</v>
      </c>
      <c r="AQ104" s="17">
        <v>13</v>
      </c>
      <c r="AR104" s="17">
        <v>4</v>
      </c>
      <c r="AS104" s="18">
        <f t="shared" si="51"/>
        <v>221</v>
      </c>
      <c r="AT104" s="17">
        <f t="shared" si="52"/>
        <v>90</v>
      </c>
      <c r="AU104" s="17">
        <f t="shared" si="53"/>
        <v>221</v>
      </c>
      <c r="AV104" s="18">
        <f t="shared" si="54"/>
        <v>311</v>
      </c>
    </row>
    <row r="105" spans="1:55">
      <c r="A105" s="16">
        <v>43907</v>
      </c>
      <c r="B105" s="17">
        <v>98</v>
      </c>
      <c r="C105" s="17">
        <v>97</v>
      </c>
      <c r="D105" s="18">
        <f t="shared" si="40"/>
        <v>195</v>
      </c>
      <c r="E105" s="17">
        <v>17</v>
      </c>
      <c r="F105" s="17">
        <v>15</v>
      </c>
      <c r="G105" s="18">
        <f t="shared" si="41"/>
        <v>32</v>
      </c>
      <c r="H105" s="17">
        <v>8</v>
      </c>
      <c r="I105" s="17">
        <v>4</v>
      </c>
      <c r="J105" s="18">
        <f t="shared" si="42"/>
        <v>12</v>
      </c>
      <c r="K105" s="18">
        <f t="shared" si="43"/>
        <v>44</v>
      </c>
      <c r="L105" s="17">
        <v>33</v>
      </c>
      <c r="M105" s="17">
        <v>0</v>
      </c>
      <c r="N105" s="17">
        <v>0</v>
      </c>
      <c r="O105" s="18">
        <f t="shared" si="38"/>
        <v>33</v>
      </c>
      <c r="P105" s="17">
        <v>2</v>
      </c>
      <c r="Q105" s="17">
        <v>2</v>
      </c>
      <c r="R105" s="18">
        <f t="shared" si="44"/>
        <v>4</v>
      </c>
      <c r="S105" s="17">
        <v>0</v>
      </c>
      <c r="T105" s="17">
        <v>0</v>
      </c>
      <c r="U105" s="18">
        <f t="shared" si="45"/>
        <v>0</v>
      </c>
      <c r="V105" s="18">
        <f t="shared" si="39"/>
        <v>4</v>
      </c>
      <c r="W105" s="18"/>
      <c r="X105" s="17">
        <v>0</v>
      </c>
      <c r="Y105" s="17">
        <v>0</v>
      </c>
      <c r="Z105" s="18">
        <f t="shared" si="46"/>
        <v>0</v>
      </c>
      <c r="AA105" s="17">
        <v>0</v>
      </c>
      <c r="AB105" s="17">
        <v>0</v>
      </c>
      <c r="AC105" s="18">
        <f t="shared" si="47"/>
        <v>0</v>
      </c>
      <c r="AD105" s="18">
        <f t="shared" si="48"/>
        <v>0</v>
      </c>
      <c r="AE105" s="17">
        <v>0</v>
      </c>
      <c r="AF105" s="17">
        <v>0</v>
      </c>
      <c r="AG105" s="17">
        <v>0</v>
      </c>
      <c r="AH105" s="17">
        <v>0</v>
      </c>
      <c r="AI105" s="18">
        <f t="shared" si="49"/>
        <v>0</v>
      </c>
      <c r="AJ105" s="17">
        <v>18</v>
      </c>
      <c r="AK105" s="17">
        <v>26</v>
      </c>
      <c r="AL105" s="17">
        <v>0</v>
      </c>
      <c r="AM105" s="17">
        <v>0</v>
      </c>
      <c r="AN105" s="18">
        <f t="shared" si="50"/>
        <v>44</v>
      </c>
      <c r="AO105" s="17">
        <v>105</v>
      </c>
      <c r="AP105" s="17">
        <v>123</v>
      </c>
      <c r="AQ105" s="17">
        <v>2</v>
      </c>
      <c r="AR105" s="17">
        <v>2</v>
      </c>
      <c r="AS105" s="18">
        <f t="shared" si="51"/>
        <v>232</v>
      </c>
      <c r="AT105" s="17">
        <f t="shared" si="52"/>
        <v>44</v>
      </c>
      <c r="AU105" s="17">
        <f t="shared" si="53"/>
        <v>232</v>
      </c>
      <c r="AV105" s="18">
        <f t="shared" si="54"/>
        <v>276</v>
      </c>
    </row>
    <row r="106" spans="1:55">
      <c r="A106" s="16">
        <v>43908</v>
      </c>
      <c r="B106" s="17">
        <v>79</v>
      </c>
      <c r="C106" s="17">
        <v>79</v>
      </c>
      <c r="D106" s="18">
        <f t="shared" si="40"/>
        <v>158</v>
      </c>
      <c r="E106" s="17">
        <v>19</v>
      </c>
      <c r="F106" s="17">
        <v>12</v>
      </c>
      <c r="G106" s="18">
        <f t="shared" si="41"/>
        <v>31</v>
      </c>
      <c r="H106" s="2">
        <v>5</v>
      </c>
      <c r="I106" s="2">
        <v>6</v>
      </c>
      <c r="J106" s="18">
        <f t="shared" si="42"/>
        <v>11</v>
      </c>
      <c r="K106" s="18">
        <f t="shared" si="43"/>
        <v>42</v>
      </c>
      <c r="L106" s="2">
        <v>26</v>
      </c>
      <c r="M106" s="2">
        <v>0</v>
      </c>
      <c r="N106" s="2">
        <v>0</v>
      </c>
      <c r="O106" s="18">
        <f t="shared" si="38"/>
        <v>26</v>
      </c>
      <c r="P106" s="2">
        <v>10</v>
      </c>
      <c r="Q106" s="2">
        <v>9</v>
      </c>
      <c r="R106" s="18">
        <f t="shared" si="44"/>
        <v>19</v>
      </c>
      <c r="S106" s="2">
        <v>0</v>
      </c>
      <c r="T106" s="2">
        <v>1</v>
      </c>
      <c r="U106" s="18">
        <f t="shared" si="45"/>
        <v>1</v>
      </c>
      <c r="V106" s="18">
        <f t="shared" si="39"/>
        <v>20</v>
      </c>
      <c r="W106" s="18"/>
      <c r="X106" s="17">
        <v>0</v>
      </c>
      <c r="Y106" s="17">
        <v>0</v>
      </c>
      <c r="Z106" s="18">
        <f t="shared" si="46"/>
        <v>0</v>
      </c>
      <c r="AA106" s="17">
        <v>0</v>
      </c>
      <c r="AB106" s="17">
        <v>0</v>
      </c>
      <c r="AC106" s="18">
        <f t="shared" si="47"/>
        <v>0</v>
      </c>
      <c r="AD106" s="18">
        <f t="shared" si="48"/>
        <v>0</v>
      </c>
      <c r="AE106" s="19">
        <v>1</v>
      </c>
      <c r="AF106" s="19">
        <v>1</v>
      </c>
      <c r="AG106" s="17">
        <v>0</v>
      </c>
      <c r="AH106" s="17">
        <v>0</v>
      </c>
      <c r="AI106" s="18">
        <f t="shared" si="49"/>
        <v>2</v>
      </c>
      <c r="AJ106" s="17">
        <v>14</v>
      </c>
      <c r="AK106" s="17">
        <v>14</v>
      </c>
      <c r="AL106" s="17">
        <v>0</v>
      </c>
      <c r="AM106" s="17">
        <v>3</v>
      </c>
      <c r="AN106" s="18">
        <f t="shared" si="50"/>
        <v>31</v>
      </c>
      <c r="AO106" s="17">
        <v>90</v>
      </c>
      <c r="AP106" s="17">
        <v>110</v>
      </c>
      <c r="AQ106" s="17">
        <v>10</v>
      </c>
      <c r="AR106" s="17">
        <v>7</v>
      </c>
      <c r="AS106" s="18">
        <f t="shared" si="51"/>
        <v>217</v>
      </c>
      <c r="AT106" s="17">
        <f t="shared" si="52"/>
        <v>31</v>
      </c>
      <c r="AU106" s="17">
        <f t="shared" si="53"/>
        <v>217</v>
      </c>
      <c r="AV106" s="18">
        <f t="shared" si="54"/>
        <v>248</v>
      </c>
    </row>
    <row r="107" spans="1:55">
      <c r="A107" s="16">
        <v>43909</v>
      </c>
      <c r="B107" s="17">
        <v>119</v>
      </c>
      <c r="C107" s="17">
        <v>77</v>
      </c>
      <c r="D107" s="18">
        <f t="shared" si="40"/>
        <v>196</v>
      </c>
      <c r="E107" s="17">
        <v>11</v>
      </c>
      <c r="F107" s="17">
        <v>18</v>
      </c>
      <c r="G107" s="18">
        <f t="shared" si="41"/>
        <v>29</v>
      </c>
      <c r="H107" s="2">
        <v>2</v>
      </c>
      <c r="I107" s="2">
        <v>2</v>
      </c>
      <c r="J107" s="18">
        <f t="shared" si="42"/>
        <v>4</v>
      </c>
      <c r="K107" s="18">
        <f t="shared" si="43"/>
        <v>33</v>
      </c>
      <c r="L107" s="2">
        <v>28</v>
      </c>
      <c r="M107" s="2">
        <v>0</v>
      </c>
      <c r="N107" s="2">
        <v>0</v>
      </c>
      <c r="O107" s="18">
        <f t="shared" si="38"/>
        <v>28</v>
      </c>
      <c r="P107" s="2">
        <v>3</v>
      </c>
      <c r="Q107" s="2">
        <v>0</v>
      </c>
      <c r="R107" s="18">
        <f t="shared" si="44"/>
        <v>3</v>
      </c>
      <c r="S107" s="2">
        <v>0</v>
      </c>
      <c r="T107" s="2">
        <v>0</v>
      </c>
      <c r="U107" s="18">
        <f t="shared" si="45"/>
        <v>0</v>
      </c>
      <c r="V107" s="18">
        <f t="shared" si="39"/>
        <v>3</v>
      </c>
      <c r="W107" s="18"/>
      <c r="X107" s="17">
        <v>0</v>
      </c>
      <c r="Y107" s="17">
        <v>0</v>
      </c>
      <c r="Z107" s="18">
        <f t="shared" si="46"/>
        <v>0</v>
      </c>
      <c r="AA107" s="17">
        <v>0</v>
      </c>
      <c r="AB107" s="17">
        <v>0</v>
      </c>
      <c r="AC107" s="18">
        <f t="shared" si="47"/>
        <v>0</v>
      </c>
      <c r="AD107" s="18">
        <f t="shared" si="48"/>
        <v>0</v>
      </c>
      <c r="AE107" s="17">
        <v>0</v>
      </c>
      <c r="AF107" s="17">
        <v>0</v>
      </c>
      <c r="AG107" s="17">
        <v>0</v>
      </c>
      <c r="AH107" s="17">
        <v>0</v>
      </c>
      <c r="AI107" s="18">
        <f t="shared" si="49"/>
        <v>0</v>
      </c>
      <c r="AJ107" s="17">
        <v>11</v>
      </c>
      <c r="AK107" s="17">
        <v>8</v>
      </c>
      <c r="AL107" s="17">
        <v>0</v>
      </c>
      <c r="AM107" s="17">
        <v>0</v>
      </c>
      <c r="AN107" s="18">
        <f t="shared" si="50"/>
        <v>19</v>
      </c>
      <c r="AO107" s="17">
        <v>121</v>
      </c>
      <c r="AP107" s="17">
        <v>117</v>
      </c>
      <c r="AQ107" s="17">
        <v>3</v>
      </c>
      <c r="AR107" s="17">
        <v>0</v>
      </c>
      <c r="AS107" s="18">
        <f t="shared" si="51"/>
        <v>241</v>
      </c>
      <c r="AT107" s="17">
        <f t="shared" si="52"/>
        <v>19</v>
      </c>
      <c r="AU107" s="17">
        <f t="shared" si="53"/>
        <v>241</v>
      </c>
      <c r="AV107" s="18">
        <f t="shared" si="54"/>
        <v>260</v>
      </c>
      <c r="AX107" s="39" t="s">
        <v>47</v>
      </c>
      <c r="AY107" s="39"/>
      <c r="AZ107" s="39"/>
      <c r="BA107" s="39"/>
      <c r="BB107" s="39"/>
      <c r="BC107" s="2">
        <v>3198</v>
      </c>
    </row>
    <row r="108" spans="1:55">
      <c r="A108" s="16">
        <v>43910</v>
      </c>
      <c r="B108" s="17">
        <v>51</v>
      </c>
      <c r="C108" s="17">
        <v>52</v>
      </c>
      <c r="D108" s="18">
        <f t="shared" si="40"/>
        <v>103</v>
      </c>
      <c r="E108" s="17">
        <v>11</v>
      </c>
      <c r="F108" s="17">
        <v>8</v>
      </c>
      <c r="G108" s="18">
        <f t="shared" si="41"/>
        <v>19</v>
      </c>
      <c r="H108" s="2">
        <v>2</v>
      </c>
      <c r="I108" s="2">
        <v>1</v>
      </c>
      <c r="J108" s="18">
        <f t="shared" si="42"/>
        <v>3</v>
      </c>
      <c r="K108" s="18">
        <f t="shared" si="43"/>
        <v>22</v>
      </c>
      <c r="L108" s="2">
        <v>21</v>
      </c>
      <c r="M108" s="2">
        <v>0</v>
      </c>
      <c r="N108" s="2">
        <v>0</v>
      </c>
      <c r="O108" s="18">
        <f t="shared" si="38"/>
        <v>21</v>
      </c>
      <c r="P108" s="2">
        <v>4</v>
      </c>
      <c r="Q108" s="2">
        <v>2</v>
      </c>
      <c r="R108" s="18">
        <f t="shared" si="44"/>
        <v>6</v>
      </c>
      <c r="S108" s="2">
        <v>0</v>
      </c>
      <c r="T108" s="2">
        <v>0</v>
      </c>
      <c r="U108" s="18">
        <f t="shared" si="45"/>
        <v>0</v>
      </c>
      <c r="V108" s="18">
        <f t="shared" si="39"/>
        <v>6</v>
      </c>
      <c r="W108" s="18"/>
      <c r="X108" s="17">
        <v>0</v>
      </c>
      <c r="Y108" s="17">
        <v>0</v>
      </c>
      <c r="Z108" s="18">
        <f t="shared" si="46"/>
        <v>0</v>
      </c>
      <c r="AA108" s="17">
        <v>0</v>
      </c>
      <c r="AB108" s="17">
        <v>0</v>
      </c>
      <c r="AC108" s="18">
        <f t="shared" si="47"/>
        <v>0</v>
      </c>
      <c r="AD108" s="18">
        <f t="shared" si="48"/>
        <v>0</v>
      </c>
      <c r="AE108" s="17">
        <v>0</v>
      </c>
      <c r="AF108" s="17">
        <v>0</v>
      </c>
      <c r="AG108" s="17">
        <v>0</v>
      </c>
      <c r="AH108" s="17">
        <v>0</v>
      </c>
      <c r="AI108" s="18">
        <f t="shared" si="49"/>
        <v>0</v>
      </c>
      <c r="AJ108" s="17">
        <v>9</v>
      </c>
      <c r="AK108" s="17">
        <v>9</v>
      </c>
      <c r="AL108" s="17">
        <v>2</v>
      </c>
      <c r="AM108" s="17">
        <v>1</v>
      </c>
      <c r="AN108" s="18">
        <f t="shared" si="50"/>
        <v>21</v>
      </c>
      <c r="AO108" s="17">
        <v>55</v>
      </c>
      <c r="AP108" s="17">
        <v>73</v>
      </c>
      <c r="AQ108" s="17">
        <v>2</v>
      </c>
      <c r="AR108" s="17">
        <v>3</v>
      </c>
      <c r="AS108" s="18">
        <f t="shared" si="51"/>
        <v>133</v>
      </c>
      <c r="AT108" s="17">
        <f t="shared" si="52"/>
        <v>21</v>
      </c>
      <c r="AU108" s="17">
        <f t="shared" si="53"/>
        <v>133</v>
      </c>
      <c r="AV108" s="18">
        <f t="shared" si="54"/>
        <v>154</v>
      </c>
      <c r="AX108" s="39" t="s">
        <v>48</v>
      </c>
      <c r="AY108" s="39"/>
      <c r="AZ108" s="39"/>
      <c r="BA108" s="39"/>
      <c r="BB108" s="39"/>
      <c r="BC108" s="2">
        <v>500</v>
      </c>
    </row>
    <row r="109" spans="1:55">
      <c r="A109" s="16">
        <v>43911</v>
      </c>
      <c r="B109" s="17">
        <v>55</v>
      </c>
      <c r="C109" s="17">
        <v>45</v>
      </c>
      <c r="D109" s="18">
        <f t="shared" si="40"/>
        <v>100</v>
      </c>
      <c r="E109" s="17">
        <v>8</v>
      </c>
      <c r="F109" s="17">
        <v>10</v>
      </c>
      <c r="G109" s="18">
        <f t="shared" si="41"/>
        <v>18</v>
      </c>
      <c r="H109" s="2">
        <v>2</v>
      </c>
      <c r="I109" s="2">
        <v>2</v>
      </c>
      <c r="J109" s="18">
        <f t="shared" si="42"/>
        <v>4</v>
      </c>
      <c r="K109" s="18">
        <f t="shared" si="43"/>
        <v>22</v>
      </c>
      <c r="L109" s="2">
        <v>25</v>
      </c>
      <c r="M109" s="2">
        <v>0</v>
      </c>
      <c r="N109" s="2">
        <v>0</v>
      </c>
      <c r="O109" s="18">
        <f t="shared" si="38"/>
        <v>25</v>
      </c>
      <c r="P109" s="2">
        <v>6</v>
      </c>
      <c r="Q109" s="2">
        <v>3</v>
      </c>
      <c r="R109" s="18">
        <f t="shared" si="44"/>
        <v>9</v>
      </c>
      <c r="S109" s="2">
        <v>2</v>
      </c>
      <c r="T109" s="2">
        <v>0</v>
      </c>
      <c r="U109" s="18">
        <f t="shared" si="45"/>
        <v>2</v>
      </c>
      <c r="V109" s="18">
        <f t="shared" si="39"/>
        <v>11</v>
      </c>
      <c r="W109" s="18"/>
      <c r="X109" s="17">
        <v>0</v>
      </c>
      <c r="Y109" s="17">
        <v>0</v>
      </c>
      <c r="Z109" s="18">
        <f t="shared" si="46"/>
        <v>0</v>
      </c>
      <c r="AA109" s="17">
        <v>0</v>
      </c>
      <c r="AB109" s="19">
        <v>1</v>
      </c>
      <c r="AC109" s="18">
        <f t="shared" si="47"/>
        <v>1</v>
      </c>
      <c r="AD109" s="18">
        <f t="shared" si="48"/>
        <v>1</v>
      </c>
      <c r="AE109" s="17">
        <v>0</v>
      </c>
      <c r="AF109" s="17">
        <v>0</v>
      </c>
      <c r="AG109" s="17">
        <v>0</v>
      </c>
      <c r="AH109" s="17">
        <v>0</v>
      </c>
      <c r="AI109" s="18">
        <f t="shared" si="49"/>
        <v>0</v>
      </c>
      <c r="AJ109" s="17">
        <v>4</v>
      </c>
      <c r="AK109" s="17">
        <v>5</v>
      </c>
      <c r="AL109" s="17">
        <v>0</v>
      </c>
      <c r="AM109" s="17">
        <v>0</v>
      </c>
      <c r="AN109" s="18">
        <f t="shared" si="50"/>
        <v>9</v>
      </c>
      <c r="AO109" s="17">
        <v>61</v>
      </c>
      <c r="AP109" s="17">
        <v>78</v>
      </c>
      <c r="AQ109" s="17">
        <v>8</v>
      </c>
      <c r="AR109" s="17">
        <v>3</v>
      </c>
      <c r="AS109" s="18">
        <f t="shared" si="51"/>
        <v>150</v>
      </c>
      <c r="AT109" s="17">
        <f t="shared" si="52"/>
        <v>9</v>
      </c>
      <c r="AU109" s="17">
        <f t="shared" si="53"/>
        <v>150</v>
      </c>
      <c r="AV109" s="18">
        <f t="shared" si="54"/>
        <v>159</v>
      </c>
      <c r="AX109" s="39" t="s">
        <v>49</v>
      </c>
      <c r="AY109" s="39"/>
      <c r="AZ109" s="39"/>
      <c r="BA109" s="39"/>
      <c r="BB109" s="39"/>
      <c r="BC109" s="2">
        <v>532</v>
      </c>
    </row>
    <row r="110" spans="1:55">
      <c r="A110" s="16">
        <v>43914</v>
      </c>
      <c r="B110" s="17">
        <v>5</v>
      </c>
      <c r="C110" s="17">
        <v>3</v>
      </c>
      <c r="D110" s="18">
        <f t="shared" si="40"/>
        <v>8</v>
      </c>
      <c r="E110" s="17">
        <v>0</v>
      </c>
      <c r="F110" s="17">
        <v>1</v>
      </c>
      <c r="G110" s="18">
        <f t="shared" si="41"/>
        <v>1</v>
      </c>
      <c r="H110" s="2">
        <v>0</v>
      </c>
      <c r="I110" s="2">
        <v>0</v>
      </c>
      <c r="J110" s="18">
        <f t="shared" si="42"/>
        <v>0</v>
      </c>
      <c r="K110" s="18">
        <f t="shared" si="43"/>
        <v>1</v>
      </c>
      <c r="L110" s="2">
        <v>0</v>
      </c>
      <c r="M110" s="2">
        <v>0</v>
      </c>
      <c r="N110" s="2">
        <v>0</v>
      </c>
      <c r="O110" s="18">
        <f t="shared" si="38"/>
        <v>0</v>
      </c>
      <c r="P110" s="2">
        <v>0</v>
      </c>
      <c r="Q110" s="2">
        <v>1</v>
      </c>
      <c r="R110" s="18">
        <f t="shared" si="44"/>
        <v>1</v>
      </c>
      <c r="S110" s="2">
        <v>0</v>
      </c>
      <c r="T110" s="2">
        <v>0</v>
      </c>
      <c r="U110" s="18">
        <f t="shared" si="45"/>
        <v>0</v>
      </c>
      <c r="V110" s="18">
        <f t="shared" si="39"/>
        <v>1</v>
      </c>
      <c r="W110" s="18"/>
      <c r="X110" s="17">
        <v>0</v>
      </c>
      <c r="Y110" s="17">
        <v>0</v>
      </c>
      <c r="Z110" s="18">
        <f t="shared" si="46"/>
        <v>0</v>
      </c>
      <c r="AA110" s="17">
        <v>0</v>
      </c>
      <c r="AB110" s="17">
        <v>0</v>
      </c>
      <c r="AC110" s="18">
        <f t="shared" si="47"/>
        <v>0</v>
      </c>
      <c r="AD110" s="18">
        <f t="shared" si="48"/>
        <v>0</v>
      </c>
      <c r="AE110" s="17">
        <v>0</v>
      </c>
      <c r="AF110" s="17">
        <v>0</v>
      </c>
      <c r="AG110" s="17">
        <v>0</v>
      </c>
      <c r="AH110" s="17">
        <v>0</v>
      </c>
      <c r="AI110" s="18">
        <f t="shared" si="49"/>
        <v>0</v>
      </c>
      <c r="AJ110" s="17">
        <v>3</v>
      </c>
      <c r="AK110" s="17">
        <v>1</v>
      </c>
      <c r="AL110" s="17">
        <v>0</v>
      </c>
      <c r="AM110" s="17">
        <v>0</v>
      </c>
      <c r="AN110" s="18">
        <f t="shared" si="50"/>
        <v>4</v>
      </c>
      <c r="AO110" s="17">
        <v>2</v>
      </c>
      <c r="AP110" s="17">
        <v>3</v>
      </c>
      <c r="AQ110" s="17">
        <v>0</v>
      </c>
      <c r="AR110" s="17">
        <v>1</v>
      </c>
      <c r="AS110" s="18">
        <f t="shared" si="51"/>
        <v>6</v>
      </c>
      <c r="AT110" s="17">
        <f t="shared" si="52"/>
        <v>4</v>
      </c>
      <c r="AU110" s="17">
        <f t="shared" si="53"/>
        <v>6</v>
      </c>
      <c r="AV110" s="18">
        <f t="shared" si="54"/>
        <v>10</v>
      </c>
      <c r="AX110" s="39" t="s">
        <v>50</v>
      </c>
      <c r="AY110" s="39"/>
      <c r="AZ110" s="39"/>
      <c r="BA110" s="39"/>
      <c r="BB110" s="39"/>
      <c r="BC110" s="23">
        <v>263</v>
      </c>
    </row>
    <row r="111" spans="1:55">
      <c r="A111" s="16">
        <v>43916</v>
      </c>
      <c r="B111" s="17">
        <v>1</v>
      </c>
      <c r="C111" s="17">
        <v>3</v>
      </c>
      <c r="D111" s="18">
        <f t="shared" si="40"/>
        <v>4</v>
      </c>
      <c r="E111" s="17">
        <v>0</v>
      </c>
      <c r="F111" s="17">
        <v>1</v>
      </c>
      <c r="G111" s="18">
        <f t="shared" si="41"/>
        <v>1</v>
      </c>
      <c r="H111" s="2">
        <v>1</v>
      </c>
      <c r="I111" s="2">
        <v>1</v>
      </c>
      <c r="J111" s="18">
        <f t="shared" si="42"/>
        <v>2</v>
      </c>
      <c r="K111" s="18">
        <f t="shared" si="43"/>
        <v>3</v>
      </c>
      <c r="L111" s="2">
        <v>0</v>
      </c>
      <c r="M111" s="2">
        <v>0</v>
      </c>
      <c r="N111" s="2">
        <v>0</v>
      </c>
      <c r="O111" s="18">
        <f t="shared" si="38"/>
        <v>0</v>
      </c>
      <c r="P111" s="2">
        <v>0</v>
      </c>
      <c r="Q111" s="2">
        <v>0</v>
      </c>
      <c r="R111" s="18">
        <f t="shared" si="44"/>
        <v>0</v>
      </c>
      <c r="S111" s="2">
        <v>0</v>
      </c>
      <c r="T111" s="2">
        <v>0</v>
      </c>
      <c r="U111" s="18">
        <f t="shared" si="45"/>
        <v>0</v>
      </c>
      <c r="V111" s="18">
        <f t="shared" si="39"/>
        <v>0</v>
      </c>
      <c r="W111" s="18"/>
      <c r="X111" s="17">
        <v>0</v>
      </c>
      <c r="Y111" s="17">
        <v>0</v>
      </c>
      <c r="Z111" s="18">
        <f t="shared" si="46"/>
        <v>0</v>
      </c>
      <c r="AA111" s="17">
        <v>0</v>
      </c>
      <c r="AB111" s="17">
        <v>0</v>
      </c>
      <c r="AC111" s="18">
        <f t="shared" si="47"/>
        <v>0</v>
      </c>
      <c r="AD111" s="18">
        <f t="shared" si="48"/>
        <v>0</v>
      </c>
      <c r="AE111" s="17">
        <v>0</v>
      </c>
      <c r="AF111" s="17">
        <v>0</v>
      </c>
      <c r="AG111" s="17">
        <v>0</v>
      </c>
      <c r="AH111" s="17">
        <v>0</v>
      </c>
      <c r="AI111" s="18">
        <f t="shared" si="49"/>
        <v>0</v>
      </c>
      <c r="AJ111" s="17">
        <v>1</v>
      </c>
      <c r="AK111" s="17">
        <v>3</v>
      </c>
      <c r="AL111" s="17">
        <v>0</v>
      </c>
      <c r="AM111" s="17">
        <v>0</v>
      </c>
      <c r="AN111" s="18">
        <f t="shared" si="50"/>
        <v>4</v>
      </c>
      <c r="AO111" s="17">
        <v>1</v>
      </c>
      <c r="AP111" s="17">
        <v>2</v>
      </c>
      <c r="AQ111" s="17">
        <v>0</v>
      </c>
      <c r="AR111" s="17">
        <v>0</v>
      </c>
      <c r="AS111" s="18">
        <f t="shared" si="51"/>
        <v>3</v>
      </c>
      <c r="AT111" s="17">
        <f t="shared" si="52"/>
        <v>4</v>
      </c>
      <c r="AU111" s="17">
        <f t="shared" si="53"/>
        <v>3</v>
      </c>
      <c r="AV111" s="18">
        <f t="shared" si="54"/>
        <v>7</v>
      </c>
      <c r="AX111" s="39" t="s">
        <v>51</v>
      </c>
      <c r="AY111" s="39"/>
      <c r="AZ111" s="39"/>
      <c r="BA111" s="39"/>
      <c r="BB111" s="39"/>
      <c r="BC111" s="23">
        <v>1</v>
      </c>
    </row>
    <row r="112" spans="1:55">
      <c r="A112" s="16">
        <v>43917</v>
      </c>
      <c r="B112" s="17">
        <v>5</v>
      </c>
      <c r="C112" s="17">
        <v>2</v>
      </c>
      <c r="D112" s="18">
        <f t="shared" si="40"/>
        <v>7</v>
      </c>
      <c r="E112" s="17">
        <v>0</v>
      </c>
      <c r="F112" s="17">
        <v>0</v>
      </c>
      <c r="G112" s="18">
        <f t="shared" si="41"/>
        <v>0</v>
      </c>
      <c r="H112" s="2">
        <v>0</v>
      </c>
      <c r="I112" s="2">
        <v>0</v>
      </c>
      <c r="J112" s="18">
        <f t="shared" si="42"/>
        <v>0</v>
      </c>
      <c r="K112" s="18">
        <f t="shared" si="43"/>
        <v>0</v>
      </c>
      <c r="L112" s="2">
        <v>0</v>
      </c>
      <c r="M112" s="2">
        <v>0</v>
      </c>
      <c r="N112" s="2">
        <v>0</v>
      </c>
      <c r="O112" s="18">
        <f t="shared" si="38"/>
        <v>0</v>
      </c>
      <c r="P112" s="2">
        <v>0</v>
      </c>
      <c r="Q112" s="2">
        <v>0</v>
      </c>
      <c r="R112" s="18">
        <f t="shared" si="44"/>
        <v>0</v>
      </c>
      <c r="S112" s="2">
        <v>0</v>
      </c>
      <c r="T112" s="2">
        <v>0</v>
      </c>
      <c r="U112" s="18">
        <f t="shared" si="45"/>
        <v>0</v>
      </c>
      <c r="V112" s="18">
        <f t="shared" si="39"/>
        <v>0</v>
      </c>
      <c r="W112" s="18"/>
      <c r="X112" s="17">
        <v>0</v>
      </c>
      <c r="Y112" s="17">
        <v>0</v>
      </c>
      <c r="Z112" s="18">
        <f t="shared" si="46"/>
        <v>0</v>
      </c>
      <c r="AA112" s="17">
        <v>0</v>
      </c>
      <c r="AB112" s="17">
        <v>0</v>
      </c>
      <c r="AC112" s="18">
        <f t="shared" si="47"/>
        <v>0</v>
      </c>
      <c r="AD112" s="18">
        <f t="shared" si="48"/>
        <v>0</v>
      </c>
      <c r="AE112" s="17">
        <v>0</v>
      </c>
      <c r="AF112" s="17">
        <v>0</v>
      </c>
      <c r="AG112" s="17">
        <v>0</v>
      </c>
      <c r="AH112" s="17">
        <v>0</v>
      </c>
      <c r="AI112" s="18">
        <f t="shared" si="49"/>
        <v>0</v>
      </c>
      <c r="AJ112" s="24">
        <v>5</v>
      </c>
      <c r="AK112" s="24">
        <v>2</v>
      </c>
      <c r="AL112" s="24">
        <v>0</v>
      </c>
      <c r="AM112" s="24">
        <v>0</v>
      </c>
      <c r="AN112" s="18">
        <f t="shared" si="50"/>
        <v>7</v>
      </c>
      <c r="AO112" s="24">
        <v>0</v>
      </c>
      <c r="AP112" s="24">
        <v>0</v>
      </c>
      <c r="AQ112" s="24">
        <v>0</v>
      </c>
      <c r="AR112" s="24">
        <v>0</v>
      </c>
      <c r="AS112" s="18">
        <f t="shared" si="51"/>
        <v>0</v>
      </c>
      <c r="AT112" s="17">
        <f t="shared" si="52"/>
        <v>7</v>
      </c>
      <c r="AU112" s="17">
        <f t="shared" si="53"/>
        <v>0</v>
      </c>
      <c r="AV112" s="18">
        <f t="shared" si="54"/>
        <v>7</v>
      </c>
      <c r="AX112" s="39" t="s">
        <v>52</v>
      </c>
      <c r="AY112" s="39"/>
      <c r="AZ112" s="39"/>
      <c r="BA112" s="39"/>
      <c r="BB112" s="39"/>
      <c r="BC112" s="23">
        <v>2</v>
      </c>
    </row>
    <row r="113" spans="1:55">
      <c r="A113" s="16">
        <v>43918</v>
      </c>
      <c r="B113" s="17">
        <v>10</v>
      </c>
      <c r="C113" s="17">
        <v>7</v>
      </c>
      <c r="D113" s="18">
        <f t="shared" si="40"/>
        <v>17</v>
      </c>
      <c r="E113" s="17">
        <v>3</v>
      </c>
      <c r="F113" s="17">
        <v>1</v>
      </c>
      <c r="G113" s="18">
        <f t="shared" si="41"/>
        <v>4</v>
      </c>
      <c r="H113" s="23">
        <v>0</v>
      </c>
      <c r="I113" s="23">
        <v>0</v>
      </c>
      <c r="J113" s="18">
        <f t="shared" si="42"/>
        <v>0</v>
      </c>
      <c r="K113" s="18">
        <f t="shared" si="43"/>
        <v>4</v>
      </c>
      <c r="L113" s="23">
        <v>0</v>
      </c>
      <c r="M113" s="23">
        <v>0</v>
      </c>
      <c r="N113" s="23">
        <v>0</v>
      </c>
      <c r="O113" s="18">
        <f t="shared" si="38"/>
        <v>0</v>
      </c>
      <c r="P113" s="23">
        <v>2</v>
      </c>
      <c r="Q113" s="23">
        <v>1</v>
      </c>
      <c r="R113" s="18">
        <f t="shared" si="44"/>
        <v>3</v>
      </c>
      <c r="S113" s="23">
        <v>0</v>
      </c>
      <c r="T113" s="23">
        <v>0</v>
      </c>
      <c r="U113" s="18">
        <f t="shared" si="45"/>
        <v>0</v>
      </c>
      <c r="V113" s="18">
        <f t="shared" si="39"/>
        <v>3</v>
      </c>
      <c r="W113" s="18"/>
      <c r="X113" s="17">
        <v>0</v>
      </c>
      <c r="Y113" s="17">
        <v>0</v>
      </c>
      <c r="Z113" s="18">
        <f t="shared" si="46"/>
        <v>0</v>
      </c>
      <c r="AA113" s="17">
        <v>0</v>
      </c>
      <c r="AB113" s="17">
        <v>0</v>
      </c>
      <c r="AC113" s="18">
        <f t="shared" si="47"/>
        <v>0</v>
      </c>
      <c r="AD113" s="18">
        <f t="shared" si="48"/>
        <v>0</v>
      </c>
      <c r="AE113" s="17">
        <v>0</v>
      </c>
      <c r="AF113" s="17">
        <v>0</v>
      </c>
      <c r="AG113" s="17">
        <v>0</v>
      </c>
      <c r="AH113" s="17">
        <v>0</v>
      </c>
      <c r="AI113" s="18">
        <f t="shared" si="49"/>
        <v>0</v>
      </c>
      <c r="AJ113" s="25">
        <v>1</v>
      </c>
      <c r="AK113" s="25">
        <v>2</v>
      </c>
      <c r="AL113" s="25">
        <v>0</v>
      </c>
      <c r="AM113" s="25">
        <v>0</v>
      </c>
      <c r="AN113" s="18">
        <f t="shared" si="50"/>
        <v>3</v>
      </c>
      <c r="AO113" s="25">
        <v>12</v>
      </c>
      <c r="AP113" s="25">
        <v>6</v>
      </c>
      <c r="AQ113" s="25">
        <v>2</v>
      </c>
      <c r="AR113" s="25">
        <v>1</v>
      </c>
      <c r="AS113" s="18">
        <f t="shared" si="51"/>
        <v>21</v>
      </c>
      <c r="AT113" s="17">
        <f t="shared" si="52"/>
        <v>3</v>
      </c>
      <c r="AU113" s="17">
        <f t="shared" si="53"/>
        <v>21</v>
      </c>
      <c r="AV113" s="18">
        <f t="shared" si="54"/>
        <v>24</v>
      </c>
      <c r="AX113" s="39" t="s">
        <v>53</v>
      </c>
      <c r="AY113" s="39"/>
      <c r="AZ113" s="39"/>
      <c r="BA113" s="39"/>
      <c r="BB113" s="39"/>
      <c r="BC113" s="23">
        <v>12</v>
      </c>
    </row>
    <row r="114" spans="1:55">
      <c r="A114" s="16">
        <v>43920</v>
      </c>
      <c r="B114" s="17">
        <v>47</v>
      </c>
      <c r="C114" s="17">
        <v>40</v>
      </c>
      <c r="D114" s="18">
        <f t="shared" si="40"/>
        <v>87</v>
      </c>
      <c r="E114" s="17">
        <v>0</v>
      </c>
      <c r="F114" s="17">
        <v>0</v>
      </c>
      <c r="G114" s="18">
        <f t="shared" si="41"/>
        <v>0</v>
      </c>
      <c r="H114" s="23">
        <v>0</v>
      </c>
      <c r="I114" s="23">
        <v>0</v>
      </c>
      <c r="J114" s="18">
        <f t="shared" si="42"/>
        <v>0</v>
      </c>
      <c r="K114" s="18">
        <f t="shared" si="43"/>
        <v>0</v>
      </c>
      <c r="L114" s="23">
        <v>0</v>
      </c>
      <c r="M114" s="23">
        <v>0</v>
      </c>
      <c r="N114" s="23">
        <v>0</v>
      </c>
      <c r="O114" s="18">
        <f t="shared" si="38"/>
        <v>0</v>
      </c>
      <c r="P114" s="23">
        <v>4</v>
      </c>
      <c r="Q114" s="23">
        <v>1</v>
      </c>
      <c r="R114" s="18">
        <f t="shared" si="44"/>
        <v>5</v>
      </c>
      <c r="S114" s="23">
        <v>0</v>
      </c>
      <c r="T114" s="23">
        <v>0</v>
      </c>
      <c r="U114" s="18">
        <f t="shared" si="45"/>
        <v>0</v>
      </c>
      <c r="V114" s="18">
        <f t="shared" si="39"/>
        <v>5</v>
      </c>
      <c r="W114" s="18"/>
      <c r="X114" s="17">
        <v>0</v>
      </c>
      <c r="Y114" s="17">
        <v>0</v>
      </c>
      <c r="Z114" s="18">
        <f t="shared" si="46"/>
        <v>0</v>
      </c>
      <c r="AA114" s="17">
        <v>0</v>
      </c>
      <c r="AB114" s="17">
        <v>0</v>
      </c>
      <c r="AC114" s="18">
        <f t="shared" si="47"/>
        <v>0</v>
      </c>
      <c r="AD114" s="18">
        <f t="shared" si="48"/>
        <v>0</v>
      </c>
      <c r="AE114" s="17">
        <v>0</v>
      </c>
      <c r="AF114" s="17">
        <v>0</v>
      </c>
      <c r="AG114" s="17">
        <v>0</v>
      </c>
      <c r="AH114" s="17">
        <v>0</v>
      </c>
      <c r="AI114" s="18">
        <f t="shared" si="49"/>
        <v>0</v>
      </c>
      <c r="AJ114" s="25">
        <v>40</v>
      </c>
      <c r="AK114" s="25">
        <v>36</v>
      </c>
      <c r="AL114" s="25">
        <v>3</v>
      </c>
      <c r="AM114" s="25">
        <v>1</v>
      </c>
      <c r="AN114" s="18">
        <f t="shared" si="50"/>
        <v>80</v>
      </c>
      <c r="AO114" s="25">
        <v>7</v>
      </c>
      <c r="AP114" s="25">
        <v>4</v>
      </c>
      <c r="AQ114" s="25">
        <v>1</v>
      </c>
      <c r="AR114" s="25">
        <v>0</v>
      </c>
      <c r="AS114" s="18">
        <f t="shared" si="51"/>
        <v>12</v>
      </c>
      <c r="AT114" s="17">
        <f t="shared" si="52"/>
        <v>80</v>
      </c>
      <c r="AU114" s="17">
        <f t="shared" si="53"/>
        <v>12</v>
      </c>
      <c r="AV114" s="18">
        <f t="shared" si="54"/>
        <v>92</v>
      </c>
      <c r="AX114" s="35" t="s">
        <v>54</v>
      </c>
      <c r="AY114" s="36"/>
      <c r="AZ114" s="36"/>
      <c r="BA114" s="36"/>
      <c r="BB114" s="37"/>
      <c r="BC114" s="1">
        <v>728</v>
      </c>
    </row>
    <row r="115" spans="1:55">
      <c r="A115" s="16">
        <v>43921</v>
      </c>
      <c r="B115" s="17">
        <v>2</v>
      </c>
      <c r="C115" s="17">
        <v>5</v>
      </c>
      <c r="D115" s="18">
        <f t="shared" si="40"/>
        <v>7</v>
      </c>
      <c r="E115" s="17">
        <v>1</v>
      </c>
      <c r="F115" s="17">
        <v>1</v>
      </c>
      <c r="G115" s="18">
        <f t="shared" si="41"/>
        <v>2</v>
      </c>
      <c r="H115" s="23">
        <v>0</v>
      </c>
      <c r="I115" s="23">
        <v>0</v>
      </c>
      <c r="J115" s="18">
        <f t="shared" si="42"/>
        <v>0</v>
      </c>
      <c r="K115" s="18">
        <f t="shared" si="43"/>
        <v>2</v>
      </c>
      <c r="L115" s="23">
        <v>0</v>
      </c>
      <c r="M115" s="23">
        <v>0</v>
      </c>
      <c r="N115" s="23">
        <v>0</v>
      </c>
      <c r="O115" s="18">
        <f t="shared" si="38"/>
        <v>0</v>
      </c>
      <c r="P115" s="23">
        <v>2</v>
      </c>
      <c r="Q115" s="23">
        <v>0</v>
      </c>
      <c r="R115" s="18">
        <f t="shared" si="44"/>
        <v>2</v>
      </c>
      <c r="S115" s="23">
        <v>0</v>
      </c>
      <c r="T115" s="23">
        <v>0</v>
      </c>
      <c r="U115" s="18">
        <f t="shared" si="45"/>
        <v>0</v>
      </c>
      <c r="V115" s="18">
        <f t="shared" si="39"/>
        <v>2</v>
      </c>
      <c r="W115" s="18"/>
      <c r="X115" s="17">
        <v>0</v>
      </c>
      <c r="Y115" s="17">
        <v>0</v>
      </c>
      <c r="Z115" s="18">
        <f t="shared" si="46"/>
        <v>0</v>
      </c>
      <c r="AA115" s="17">
        <v>0</v>
      </c>
      <c r="AB115" s="17">
        <v>0</v>
      </c>
      <c r="AC115" s="18">
        <f t="shared" si="47"/>
        <v>0</v>
      </c>
      <c r="AD115" s="18">
        <f t="shared" si="48"/>
        <v>0</v>
      </c>
      <c r="AE115" s="17">
        <v>0</v>
      </c>
      <c r="AF115" s="17">
        <v>0</v>
      </c>
      <c r="AG115" s="17">
        <v>0</v>
      </c>
      <c r="AH115" s="17">
        <v>0</v>
      </c>
      <c r="AI115" s="18">
        <f t="shared" si="49"/>
        <v>0</v>
      </c>
      <c r="AJ115" s="25">
        <v>0</v>
      </c>
      <c r="AK115" s="25">
        <v>3</v>
      </c>
      <c r="AL115" s="25">
        <v>2</v>
      </c>
      <c r="AM115" s="25">
        <v>0</v>
      </c>
      <c r="AN115" s="18">
        <f t="shared" si="50"/>
        <v>5</v>
      </c>
      <c r="AO115" s="25">
        <v>3</v>
      </c>
      <c r="AP115" s="25">
        <v>3</v>
      </c>
      <c r="AQ115" s="25">
        <v>0</v>
      </c>
      <c r="AR115" s="25">
        <v>0</v>
      </c>
      <c r="AS115" s="18">
        <f t="shared" si="51"/>
        <v>6</v>
      </c>
      <c r="AT115" s="17">
        <f t="shared" si="52"/>
        <v>5</v>
      </c>
      <c r="AU115" s="17">
        <f t="shared" si="53"/>
        <v>6</v>
      </c>
      <c r="AV115" s="18">
        <f t="shared" si="54"/>
        <v>11</v>
      </c>
      <c r="AX115" s="35" t="s">
        <v>55</v>
      </c>
      <c r="AY115" s="36"/>
      <c r="AZ115" s="36"/>
      <c r="BA115" s="36"/>
      <c r="BB115" s="37"/>
      <c r="BC115" s="1">
        <v>3780</v>
      </c>
    </row>
    <row r="116" spans="1:55">
      <c r="A116" s="1" t="s">
        <v>12</v>
      </c>
      <c r="B116" s="5">
        <f t="shared" ref="B116:J116" si="55">SUM(B92:B115)</f>
        <v>1626</v>
      </c>
      <c r="C116" s="5">
        <f t="shared" si="55"/>
        <v>1572</v>
      </c>
      <c r="D116" s="18">
        <f t="shared" si="55"/>
        <v>3198</v>
      </c>
      <c r="E116" s="5">
        <f t="shared" si="55"/>
        <v>240</v>
      </c>
      <c r="F116" s="26">
        <f t="shared" si="55"/>
        <v>224</v>
      </c>
      <c r="G116" s="18">
        <f t="shared" si="55"/>
        <v>464</v>
      </c>
      <c r="H116" s="26">
        <f t="shared" si="55"/>
        <v>35</v>
      </c>
      <c r="I116" s="26">
        <f t="shared" si="55"/>
        <v>33</v>
      </c>
      <c r="J116" s="18">
        <f t="shared" si="55"/>
        <v>68</v>
      </c>
      <c r="K116" s="18">
        <f t="shared" si="43"/>
        <v>532</v>
      </c>
      <c r="L116" s="26">
        <f t="shared" ref="L116:AV116" si="56">SUM(L92:L115)</f>
        <v>500</v>
      </c>
      <c r="M116" s="26">
        <f t="shared" si="56"/>
        <v>2</v>
      </c>
      <c r="N116" s="26">
        <f t="shared" si="56"/>
        <v>0</v>
      </c>
      <c r="O116" s="18">
        <f t="shared" si="56"/>
        <v>500</v>
      </c>
      <c r="P116" s="26">
        <f t="shared" si="56"/>
        <v>145</v>
      </c>
      <c r="Q116" s="26">
        <f t="shared" si="56"/>
        <v>96</v>
      </c>
      <c r="R116" s="18">
        <f t="shared" si="56"/>
        <v>241</v>
      </c>
      <c r="S116" s="26">
        <f t="shared" si="56"/>
        <v>17</v>
      </c>
      <c r="T116" s="26">
        <f t="shared" si="56"/>
        <v>5</v>
      </c>
      <c r="U116" s="18">
        <f t="shared" si="56"/>
        <v>22</v>
      </c>
      <c r="V116" s="18">
        <f t="shared" si="56"/>
        <v>263</v>
      </c>
      <c r="W116" s="18"/>
      <c r="X116" s="17">
        <f t="shared" si="56"/>
        <v>1</v>
      </c>
      <c r="Y116" s="17">
        <f t="shared" si="56"/>
        <v>0</v>
      </c>
      <c r="Z116" s="18">
        <f t="shared" si="56"/>
        <v>1</v>
      </c>
      <c r="AA116" s="17">
        <f t="shared" si="56"/>
        <v>0</v>
      </c>
      <c r="AB116" s="17">
        <f t="shared" si="56"/>
        <v>2</v>
      </c>
      <c r="AC116" s="18">
        <f t="shared" si="56"/>
        <v>2</v>
      </c>
      <c r="AD116" s="18">
        <f t="shared" si="56"/>
        <v>3</v>
      </c>
      <c r="AE116" s="17">
        <f t="shared" si="56"/>
        <v>3</v>
      </c>
      <c r="AF116" s="17">
        <f t="shared" si="56"/>
        <v>9</v>
      </c>
      <c r="AG116" s="17">
        <f t="shared" si="56"/>
        <v>0</v>
      </c>
      <c r="AH116" s="17">
        <f t="shared" si="56"/>
        <v>0</v>
      </c>
      <c r="AI116" s="18">
        <f t="shared" si="56"/>
        <v>12</v>
      </c>
      <c r="AJ116" s="18">
        <f t="shared" si="56"/>
        <v>271</v>
      </c>
      <c r="AK116" s="18">
        <f t="shared" si="56"/>
        <v>434</v>
      </c>
      <c r="AL116" s="18">
        <f t="shared" si="56"/>
        <v>11</v>
      </c>
      <c r="AM116" s="18">
        <f t="shared" si="56"/>
        <v>12</v>
      </c>
      <c r="AN116" s="18">
        <f t="shared" si="56"/>
        <v>728</v>
      </c>
      <c r="AO116" s="18">
        <f t="shared" si="56"/>
        <v>1614</v>
      </c>
      <c r="AP116" s="18">
        <f t="shared" si="56"/>
        <v>1924</v>
      </c>
      <c r="AQ116" s="18">
        <f t="shared" si="56"/>
        <v>151</v>
      </c>
      <c r="AR116" s="18">
        <f t="shared" si="56"/>
        <v>91</v>
      </c>
      <c r="AS116" s="18">
        <f t="shared" si="56"/>
        <v>3780</v>
      </c>
      <c r="AT116" s="25">
        <f t="shared" si="56"/>
        <v>728</v>
      </c>
      <c r="AU116" s="25">
        <f t="shared" si="56"/>
        <v>3780</v>
      </c>
      <c r="AV116" s="18">
        <f t="shared" si="56"/>
        <v>4508</v>
      </c>
      <c r="AX116" s="38" t="s">
        <v>56</v>
      </c>
      <c r="AY116" s="38"/>
      <c r="AZ116" s="38"/>
      <c r="BA116" s="38"/>
      <c r="BB116" s="38"/>
      <c r="BC116" s="1">
        <v>4508</v>
      </c>
    </row>
    <row r="117" spans="1:55">
      <c r="AT117" s="27"/>
    </row>
    <row r="118" spans="1:55">
      <c r="AT118" s="27"/>
    </row>
    <row r="120" spans="1:55">
      <c r="AT120" s="27"/>
    </row>
    <row r="121" spans="1:55" ht="15.75" thickBot="1">
      <c r="R121" s="28"/>
    </row>
    <row r="122" spans="1:55">
      <c r="A122" s="49" t="s">
        <v>59</v>
      </c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42" t="s">
        <v>60</v>
      </c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</row>
    <row r="123" spans="1:55">
      <c r="A123" s="51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</row>
    <row r="124" spans="1:55">
      <c r="A124" s="51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</row>
    <row r="125" spans="1:55">
      <c r="A125" s="51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</row>
    <row r="126" spans="1:55" ht="15.75" thickBot="1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</row>
    <row r="127" spans="1:55">
      <c r="A127" s="48" t="s">
        <v>24</v>
      </c>
      <c r="B127" s="48" t="s">
        <v>25</v>
      </c>
      <c r="C127" s="48"/>
      <c r="D127" s="48"/>
      <c r="E127" s="48" t="s">
        <v>26</v>
      </c>
      <c r="F127" s="48"/>
      <c r="G127" s="48"/>
      <c r="H127" s="48" t="s">
        <v>27</v>
      </c>
      <c r="I127" s="48"/>
      <c r="J127" s="48"/>
      <c r="K127" s="29"/>
      <c r="L127" s="48" t="s">
        <v>28</v>
      </c>
      <c r="M127" s="48"/>
      <c r="N127" s="48"/>
      <c r="O127" s="48"/>
      <c r="P127" s="48" t="s">
        <v>29</v>
      </c>
      <c r="Q127" s="48"/>
      <c r="R127" s="48"/>
      <c r="S127" s="48"/>
      <c r="T127" s="48"/>
      <c r="U127" s="48"/>
      <c r="V127" s="48"/>
      <c r="W127" s="29"/>
      <c r="X127" s="48" t="s">
        <v>30</v>
      </c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 t="s">
        <v>31</v>
      </c>
      <c r="AK127" s="48"/>
      <c r="AL127" s="48"/>
      <c r="AM127" s="48"/>
      <c r="AN127" s="48"/>
      <c r="AO127" s="48" t="s">
        <v>32</v>
      </c>
      <c r="AP127" s="48"/>
      <c r="AQ127" s="48"/>
      <c r="AR127" s="48"/>
      <c r="AS127" s="48"/>
      <c r="AT127" s="48" t="s">
        <v>33</v>
      </c>
      <c r="AU127" s="48" t="s">
        <v>34</v>
      </c>
      <c r="AV127" s="47" t="s">
        <v>12</v>
      </c>
    </row>
    <row r="128" spans="1:55">
      <c r="A128" s="40"/>
      <c r="B128" s="40" t="s">
        <v>35</v>
      </c>
      <c r="C128" s="40" t="s">
        <v>36</v>
      </c>
      <c r="D128" s="41" t="s">
        <v>37</v>
      </c>
      <c r="E128" s="40" t="s">
        <v>35</v>
      </c>
      <c r="F128" s="40" t="s">
        <v>36</v>
      </c>
      <c r="G128" s="41" t="s">
        <v>37</v>
      </c>
      <c r="H128" s="40" t="s">
        <v>35</v>
      </c>
      <c r="I128" s="40" t="s">
        <v>36</v>
      </c>
      <c r="J128" s="41" t="s">
        <v>12</v>
      </c>
      <c r="K128" s="46" t="s">
        <v>38</v>
      </c>
      <c r="L128" s="40" t="s">
        <v>39</v>
      </c>
      <c r="M128" s="40" t="s">
        <v>40</v>
      </c>
      <c r="N128" s="40" t="s">
        <v>41</v>
      </c>
      <c r="O128" s="41" t="s">
        <v>12</v>
      </c>
      <c r="P128" s="40" t="s">
        <v>42</v>
      </c>
      <c r="Q128" s="40"/>
      <c r="R128" s="40"/>
      <c r="S128" s="40" t="s">
        <v>43</v>
      </c>
      <c r="T128" s="40"/>
      <c r="U128" s="40"/>
      <c r="V128" s="41" t="s">
        <v>12</v>
      </c>
      <c r="W128" s="15"/>
      <c r="X128" s="41" t="s">
        <v>20</v>
      </c>
      <c r="Y128" s="41"/>
      <c r="Z128" s="41"/>
      <c r="AA128" s="41" t="s">
        <v>22</v>
      </c>
      <c r="AB128" s="41"/>
      <c r="AC128" s="41"/>
      <c r="AD128" s="41" t="s">
        <v>12</v>
      </c>
      <c r="AE128" s="43" t="s">
        <v>0</v>
      </c>
      <c r="AF128" s="44"/>
      <c r="AG128" s="44"/>
      <c r="AH128" s="44"/>
      <c r="AI128" s="45"/>
      <c r="AJ128" s="40" t="s">
        <v>35</v>
      </c>
      <c r="AK128" s="40" t="s">
        <v>36</v>
      </c>
      <c r="AL128" s="40" t="s">
        <v>44</v>
      </c>
      <c r="AM128" s="40" t="s">
        <v>45</v>
      </c>
      <c r="AN128" s="41" t="s">
        <v>37</v>
      </c>
      <c r="AO128" s="40" t="s">
        <v>35</v>
      </c>
      <c r="AP128" s="40" t="s">
        <v>36</v>
      </c>
      <c r="AQ128" s="40" t="s">
        <v>44</v>
      </c>
      <c r="AR128" s="40" t="s">
        <v>45</v>
      </c>
      <c r="AS128" s="41" t="s">
        <v>37</v>
      </c>
      <c r="AT128" s="40"/>
      <c r="AU128" s="40"/>
      <c r="AV128" s="41"/>
    </row>
    <row r="129" spans="1:55">
      <c r="A129" s="40"/>
      <c r="B129" s="40"/>
      <c r="C129" s="40"/>
      <c r="D129" s="41"/>
      <c r="E129" s="40"/>
      <c r="F129" s="40"/>
      <c r="G129" s="41"/>
      <c r="H129" s="40"/>
      <c r="I129" s="40"/>
      <c r="J129" s="41"/>
      <c r="K129" s="47"/>
      <c r="L129" s="40"/>
      <c r="M129" s="40"/>
      <c r="N129" s="40"/>
      <c r="O129" s="41"/>
      <c r="P129" s="14" t="s">
        <v>44</v>
      </c>
      <c r="Q129" s="14" t="s">
        <v>45</v>
      </c>
      <c r="R129" s="15" t="s">
        <v>46</v>
      </c>
      <c r="S129" s="14" t="s">
        <v>44</v>
      </c>
      <c r="T129" s="14" t="s">
        <v>45</v>
      </c>
      <c r="U129" s="15" t="s">
        <v>46</v>
      </c>
      <c r="V129" s="41"/>
      <c r="W129" s="15"/>
      <c r="X129" s="15" t="s">
        <v>35</v>
      </c>
      <c r="Y129" s="15" t="s">
        <v>36</v>
      </c>
      <c r="Z129" s="15" t="s">
        <v>12</v>
      </c>
      <c r="AA129" s="15" t="s">
        <v>35</v>
      </c>
      <c r="AB129" s="15" t="s">
        <v>36</v>
      </c>
      <c r="AC129" s="15" t="s">
        <v>12</v>
      </c>
      <c r="AD129" s="41"/>
      <c r="AE129" s="15" t="s">
        <v>35</v>
      </c>
      <c r="AF129" s="15" t="s">
        <v>36</v>
      </c>
      <c r="AG129" s="14" t="s">
        <v>44</v>
      </c>
      <c r="AH129" s="14" t="s">
        <v>45</v>
      </c>
      <c r="AI129" s="13" t="s">
        <v>12</v>
      </c>
      <c r="AJ129" s="40"/>
      <c r="AK129" s="40"/>
      <c r="AL129" s="40"/>
      <c r="AM129" s="40"/>
      <c r="AN129" s="41"/>
      <c r="AO129" s="40"/>
      <c r="AP129" s="40"/>
      <c r="AQ129" s="40"/>
      <c r="AR129" s="40"/>
      <c r="AS129" s="41"/>
      <c r="AT129" s="40"/>
      <c r="AU129" s="40"/>
      <c r="AV129" s="41"/>
    </row>
    <row r="130" spans="1:55">
      <c r="A130" s="16">
        <v>43922</v>
      </c>
      <c r="B130" s="17">
        <v>7</v>
      </c>
      <c r="C130" s="17">
        <v>7</v>
      </c>
      <c r="D130" s="18">
        <f>(B130+C130)</f>
        <v>14</v>
      </c>
      <c r="E130" s="17">
        <v>0</v>
      </c>
      <c r="F130" s="17">
        <v>0</v>
      </c>
      <c r="G130" s="18">
        <f>(E130+F130)</f>
        <v>0</v>
      </c>
      <c r="H130" s="17">
        <v>0</v>
      </c>
      <c r="I130" s="17">
        <v>0</v>
      </c>
      <c r="J130" s="18">
        <f>(H130+I130)</f>
        <v>0</v>
      </c>
      <c r="K130" s="18">
        <f>(G130+J130)</f>
        <v>0</v>
      </c>
      <c r="L130" s="17">
        <v>0</v>
      </c>
      <c r="M130" s="17">
        <v>0</v>
      </c>
      <c r="N130" s="17">
        <v>0</v>
      </c>
      <c r="O130" s="18">
        <f t="shared" ref="O130:O151" si="57">(L130+N130)</f>
        <v>0</v>
      </c>
      <c r="P130" s="17">
        <v>2</v>
      </c>
      <c r="Q130" s="17">
        <v>0</v>
      </c>
      <c r="R130" s="18">
        <f>(P130+Q130)</f>
        <v>2</v>
      </c>
      <c r="S130" s="17">
        <v>0</v>
      </c>
      <c r="T130" s="17">
        <v>0</v>
      </c>
      <c r="U130" s="18">
        <f>(S130+T130)</f>
        <v>0</v>
      </c>
      <c r="V130" s="18">
        <f t="shared" ref="V130:V151" si="58">(R130+U130)</f>
        <v>2</v>
      </c>
      <c r="W130" s="18"/>
      <c r="X130" s="17">
        <v>0</v>
      </c>
      <c r="Y130" s="17">
        <v>0</v>
      </c>
      <c r="Z130" s="18">
        <f>(X130+Y130)</f>
        <v>0</v>
      </c>
      <c r="AA130" s="17">
        <v>0</v>
      </c>
      <c r="AB130" s="17">
        <v>0</v>
      </c>
      <c r="AC130" s="18">
        <f>(AA130+AB130)</f>
        <v>0</v>
      </c>
      <c r="AD130" s="18">
        <f>(Z130+AC130)</f>
        <v>0</v>
      </c>
      <c r="AE130" s="17">
        <v>0</v>
      </c>
      <c r="AF130" s="17">
        <v>0</v>
      </c>
      <c r="AG130" s="17">
        <v>0</v>
      </c>
      <c r="AH130" s="17">
        <v>0</v>
      </c>
      <c r="AI130" s="18">
        <f>(AE130+AF130+AG130+AH130)</f>
        <v>0</v>
      </c>
      <c r="AJ130" s="17">
        <v>5</v>
      </c>
      <c r="AK130" s="17">
        <v>7</v>
      </c>
      <c r="AL130" s="17">
        <v>2</v>
      </c>
      <c r="AM130" s="17">
        <v>0</v>
      </c>
      <c r="AN130" s="18">
        <f>(AJ130+AK130+AL130+AM130)</f>
        <v>14</v>
      </c>
      <c r="AO130" s="17">
        <v>2</v>
      </c>
      <c r="AP130" s="17">
        <v>0</v>
      </c>
      <c r="AQ130" s="17">
        <v>0</v>
      </c>
      <c r="AR130" s="17">
        <v>0</v>
      </c>
      <c r="AS130" s="18">
        <f>(AO130+AP130+AQ130+AR130)</f>
        <v>2</v>
      </c>
      <c r="AT130" s="17">
        <f>(AJ130+AK130+AL130+AM130)</f>
        <v>14</v>
      </c>
      <c r="AU130" s="17">
        <f>(AO130+AP130+AQ130+AR130)</f>
        <v>2</v>
      </c>
      <c r="AV130" s="18">
        <f>(AT130+AU130)</f>
        <v>16</v>
      </c>
    </row>
    <row r="131" spans="1:55">
      <c r="A131" s="16">
        <v>43924</v>
      </c>
      <c r="B131" s="17">
        <v>17</v>
      </c>
      <c r="C131" s="17">
        <v>5</v>
      </c>
      <c r="D131" s="18">
        <f t="shared" ref="D131:D151" si="59">(B131+C131)</f>
        <v>22</v>
      </c>
      <c r="E131" s="17">
        <v>0</v>
      </c>
      <c r="F131" s="17">
        <v>0</v>
      </c>
      <c r="G131" s="18">
        <f t="shared" ref="G131:G151" si="60">(E131+F131)</f>
        <v>0</v>
      </c>
      <c r="H131" s="17">
        <v>0</v>
      </c>
      <c r="I131" s="17">
        <v>0</v>
      </c>
      <c r="J131" s="18">
        <f t="shared" ref="J131:J151" si="61">(H131+I131)</f>
        <v>0</v>
      </c>
      <c r="K131" s="18">
        <f t="shared" ref="K131:K152" si="62">(G131+J131)</f>
        <v>0</v>
      </c>
      <c r="L131" s="17">
        <v>0</v>
      </c>
      <c r="M131" s="17">
        <v>0</v>
      </c>
      <c r="N131" s="17">
        <v>0</v>
      </c>
      <c r="O131" s="18">
        <f t="shared" si="57"/>
        <v>0</v>
      </c>
      <c r="P131" s="17">
        <v>0</v>
      </c>
      <c r="Q131" s="17">
        <v>1</v>
      </c>
      <c r="R131" s="18">
        <f t="shared" ref="R131:R151" si="63">(P131+Q131)</f>
        <v>1</v>
      </c>
      <c r="S131" s="17">
        <v>0</v>
      </c>
      <c r="T131" s="17">
        <v>0</v>
      </c>
      <c r="U131" s="18">
        <f t="shared" ref="U131:U151" si="64">(S131+T131)</f>
        <v>0</v>
      </c>
      <c r="V131" s="18">
        <f t="shared" si="58"/>
        <v>1</v>
      </c>
      <c r="W131" s="18"/>
      <c r="X131" s="17">
        <v>0</v>
      </c>
      <c r="Y131" s="17">
        <v>0</v>
      </c>
      <c r="Z131" s="18">
        <f t="shared" ref="Z131:Z151" si="65">(X131+Y131)</f>
        <v>0</v>
      </c>
      <c r="AA131" s="17">
        <v>0</v>
      </c>
      <c r="AB131" s="17">
        <v>0</v>
      </c>
      <c r="AC131" s="18">
        <f t="shared" ref="AC131:AC151" si="66">(AA131+AB131)</f>
        <v>0</v>
      </c>
      <c r="AD131" s="18">
        <f t="shared" ref="AD131:AD151" si="67">(Z131+AC131)</f>
        <v>0</v>
      </c>
      <c r="AE131" s="17">
        <v>0</v>
      </c>
      <c r="AF131" s="17">
        <v>0</v>
      </c>
      <c r="AG131" s="17">
        <v>0</v>
      </c>
      <c r="AH131" s="17">
        <v>0</v>
      </c>
      <c r="AI131" s="18">
        <f t="shared" ref="AI131:AI151" si="68">(AE131+AF131+AG131+AH131)</f>
        <v>0</v>
      </c>
      <c r="AJ131" s="17">
        <v>10</v>
      </c>
      <c r="AK131" s="17">
        <v>5</v>
      </c>
      <c r="AL131" s="17">
        <v>0</v>
      </c>
      <c r="AM131" s="17">
        <v>1</v>
      </c>
      <c r="AN131" s="18">
        <f t="shared" ref="AN131:AN151" si="69">(AJ131+AK131+AL131+AM131)</f>
        <v>16</v>
      </c>
      <c r="AO131" s="17">
        <v>7</v>
      </c>
      <c r="AP131" s="17">
        <v>0</v>
      </c>
      <c r="AQ131" s="17">
        <v>0</v>
      </c>
      <c r="AR131" s="17">
        <v>0</v>
      </c>
      <c r="AS131" s="18">
        <f t="shared" ref="AS131:AS151" si="70">(AO131+AP131+AQ131+AR131)</f>
        <v>7</v>
      </c>
      <c r="AT131" s="17">
        <f t="shared" ref="AT131:AT151" si="71">(AJ131+AK131+AL131+AM131)</f>
        <v>16</v>
      </c>
      <c r="AU131" s="17">
        <f t="shared" ref="AU131:AU151" si="72">(AO131+AP131+AQ131+AR131)</f>
        <v>7</v>
      </c>
      <c r="AV131" s="18">
        <f t="shared" ref="AV131:AV151" si="73">(AT131+AU131)</f>
        <v>23</v>
      </c>
    </row>
    <row r="132" spans="1:55">
      <c r="A132" s="16">
        <v>43925</v>
      </c>
      <c r="B132" s="17">
        <v>2</v>
      </c>
      <c r="C132" s="17">
        <v>0</v>
      </c>
      <c r="D132" s="18">
        <f t="shared" si="59"/>
        <v>2</v>
      </c>
      <c r="E132" s="17">
        <v>0</v>
      </c>
      <c r="F132" s="17">
        <v>0</v>
      </c>
      <c r="G132" s="18">
        <f t="shared" si="60"/>
        <v>0</v>
      </c>
      <c r="H132" s="17">
        <v>0</v>
      </c>
      <c r="I132" s="17">
        <v>0</v>
      </c>
      <c r="J132" s="18">
        <f t="shared" si="61"/>
        <v>0</v>
      </c>
      <c r="K132" s="18">
        <f t="shared" si="62"/>
        <v>0</v>
      </c>
      <c r="L132" s="17">
        <v>0</v>
      </c>
      <c r="M132" s="17">
        <v>0</v>
      </c>
      <c r="N132" s="17">
        <v>0</v>
      </c>
      <c r="O132" s="18">
        <f t="shared" si="57"/>
        <v>0</v>
      </c>
      <c r="P132" s="17">
        <v>2</v>
      </c>
      <c r="Q132" s="17">
        <v>0</v>
      </c>
      <c r="R132" s="18">
        <f t="shared" si="63"/>
        <v>2</v>
      </c>
      <c r="S132" s="17">
        <v>0</v>
      </c>
      <c r="T132" s="17">
        <v>0</v>
      </c>
      <c r="U132" s="18">
        <f t="shared" si="64"/>
        <v>0</v>
      </c>
      <c r="V132" s="18">
        <f t="shared" si="58"/>
        <v>2</v>
      </c>
      <c r="W132" s="18"/>
      <c r="X132" s="17">
        <v>0</v>
      </c>
      <c r="Y132" s="17">
        <v>0</v>
      </c>
      <c r="Z132" s="18">
        <f t="shared" si="65"/>
        <v>0</v>
      </c>
      <c r="AA132" s="17">
        <v>0</v>
      </c>
      <c r="AB132" s="17">
        <v>0</v>
      </c>
      <c r="AC132" s="18">
        <f t="shared" si="66"/>
        <v>0</v>
      </c>
      <c r="AD132" s="18">
        <f t="shared" si="67"/>
        <v>0</v>
      </c>
      <c r="AE132" s="17">
        <v>0</v>
      </c>
      <c r="AF132" s="17">
        <v>0</v>
      </c>
      <c r="AG132" s="17">
        <v>0</v>
      </c>
      <c r="AH132" s="17">
        <v>0</v>
      </c>
      <c r="AI132" s="18">
        <f t="shared" si="68"/>
        <v>0</v>
      </c>
      <c r="AJ132" s="17">
        <v>0</v>
      </c>
      <c r="AK132" s="17">
        <v>0</v>
      </c>
      <c r="AL132" s="17">
        <v>0</v>
      </c>
      <c r="AM132" s="17">
        <v>0</v>
      </c>
      <c r="AN132" s="18">
        <f t="shared" si="69"/>
        <v>0</v>
      </c>
      <c r="AO132" s="17">
        <v>2</v>
      </c>
      <c r="AP132" s="17">
        <v>0</v>
      </c>
      <c r="AQ132" s="17">
        <v>2</v>
      </c>
      <c r="AR132" s="17">
        <v>0</v>
      </c>
      <c r="AS132" s="18">
        <f t="shared" si="70"/>
        <v>4</v>
      </c>
      <c r="AT132" s="17">
        <f t="shared" si="71"/>
        <v>0</v>
      </c>
      <c r="AU132" s="17">
        <f t="shared" si="72"/>
        <v>4</v>
      </c>
      <c r="AV132" s="18">
        <f t="shared" si="73"/>
        <v>4</v>
      </c>
    </row>
    <row r="133" spans="1:55">
      <c r="A133" s="16">
        <v>43928</v>
      </c>
      <c r="B133" s="17">
        <v>4</v>
      </c>
      <c r="C133" s="17">
        <v>2</v>
      </c>
      <c r="D133" s="18">
        <f t="shared" si="59"/>
        <v>6</v>
      </c>
      <c r="E133" s="17">
        <v>0</v>
      </c>
      <c r="F133" s="17">
        <v>0</v>
      </c>
      <c r="G133" s="18">
        <f t="shared" si="60"/>
        <v>0</v>
      </c>
      <c r="H133" s="17">
        <v>0</v>
      </c>
      <c r="I133" s="17">
        <v>0</v>
      </c>
      <c r="J133" s="18">
        <f t="shared" si="61"/>
        <v>0</v>
      </c>
      <c r="K133" s="18">
        <f t="shared" si="62"/>
        <v>0</v>
      </c>
      <c r="L133" s="17">
        <v>0</v>
      </c>
      <c r="M133" s="17">
        <v>0</v>
      </c>
      <c r="N133" s="17">
        <v>0</v>
      </c>
      <c r="O133" s="18">
        <f t="shared" si="57"/>
        <v>0</v>
      </c>
      <c r="P133" s="17">
        <v>0</v>
      </c>
      <c r="Q133" s="17">
        <v>0</v>
      </c>
      <c r="R133" s="18">
        <f t="shared" si="63"/>
        <v>0</v>
      </c>
      <c r="S133" s="17">
        <v>0</v>
      </c>
      <c r="T133" s="17">
        <v>0</v>
      </c>
      <c r="U133" s="18">
        <f t="shared" si="64"/>
        <v>0</v>
      </c>
      <c r="V133" s="18">
        <f t="shared" si="58"/>
        <v>0</v>
      </c>
      <c r="W133" s="18"/>
      <c r="X133" s="17">
        <v>0</v>
      </c>
      <c r="Y133" s="19">
        <v>1</v>
      </c>
      <c r="Z133" s="18">
        <f t="shared" si="65"/>
        <v>1</v>
      </c>
      <c r="AA133" s="17">
        <v>0</v>
      </c>
      <c r="AB133" s="17">
        <v>0</v>
      </c>
      <c r="AC133" s="18">
        <f t="shared" si="66"/>
        <v>0</v>
      </c>
      <c r="AD133" s="18">
        <f t="shared" si="67"/>
        <v>1</v>
      </c>
      <c r="AE133" s="17">
        <v>0</v>
      </c>
      <c r="AF133" s="17">
        <v>0</v>
      </c>
      <c r="AG133" s="17">
        <v>0</v>
      </c>
      <c r="AH133" s="17">
        <v>0</v>
      </c>
      <c r="AI133" s="18">
        <f t="shared" si="68"/>
        <v>0</v>
      </c>
      <c r="AJ133" s="17">
        <v>2</v>
      </c>
      <c r="AK133" s="17">
        <v>2</v>
      </c>
      <c r="AL133" s="17">
        <v>0</v>
      </c>
      <c r="AM133" s="17">
        <v>0</v>
      </c>
      <c r="AN133" s="18">
        <f t="shared" si="69"/>
        <v>4</v>
      </c>
      <c r="AO133" s="17">
        <v>2</v>
      </c>
      <c r="AP133" s="17">
        <v>1</v>
      </c>
      <c r="AQ133" s="17">
        <v>0</v>
      </c>
      <c r="AR133" s="17">
        <v>0</v>
      </c>
      <c r="AS133" s="18">
        <f t="shared" si="70"/>
        <v>3</v>
      </c>
      <c r="AT133" s="17">
        <f t="shared" si="71"/>
        <v>4</v>
      </c>
      <c r="AU133" s="17">
        <f t="shared" si="72"/>
        <v>3</v>
      </c>
      <c r="AV133" s="18">
        <f t="shared" si="73"/>
        <v>7</v>
      </c>
    </row>
    <row r="134" spans="1:55">
      <c r="A134" s="16">
        <v>43929</v>
      </c>
      <c r="B134" s="17">
        <v>3</v>
      </c>
      <c r="C134" s="17">
        <v>0</v>
      </c>
      <c r="D134" s="18">
        <f t="shared" si="59"/>
        <v>3</v>
      </c>
      <c r="E134" s="17">
        <v>0</v>
      </c>
      <c r="F134" s="17">
        <v>0</v>
      </c>
      <c r="G134" s="18">
        <f t="shared" si="60"/>
        <v>0</v>
      </c>
      <c r="H134" s="17">
        <v>0</v>
      </c>
      <c r="I134" s="17">
        <v>0</v>
      </c>
      <c r="J134" s="18">
        <f t="shared" si="61"/>
        <v>0</v>
      </c>
      <c r="K134" s="18">
        <f t="shared" si="62"/>
        <v>0</v>
      </c>
      <c r="L134" s="17">
        <v>0</v>
      </c>
      <c r="M134" s="17">
        <v>0</v>
      </c>
      <c r="N134" s="17">
        <v>0</v>
      </c>
      <c r="O134" s="18">
        <f t="shared" si="57"/>
        <v>0</v>
      </c>
      <c r="P134" s="17">
        <v>0</v>
      </c>
      <c r="Q134" s="17">
        <v>0</v>
      </c>
      <c r="R134" s="18">
        <f t="shared" si="63"/>
        <v>0</v>
      </c>
      <c r="S134" s="17">
        <v>0</v>
      </c>
      <c r="T134" s="17">
        <v>0</v>
      </c>
      <c r="U134" s="18">
        <f t="shared" si="64"/>
        <v>0</v>
      </c>
      <c r="V134" s="18">
        <f t="shared" si="58"/>
        <v>0</v>
      </c>
      <c r="W134" s="18"/>
      <c r="X134" s="17">
        <v>0</v>
      </c>
      <c r="Y134" s="19">
        <v>0</v>
      </c>
      <c r="Z134" s="18">
        <f t="shared" si="65"/>
        <v>0</v>
      </c>
      <c r="AA134" s="17">
        <v>0</v>
      </c>
      <c r="AB134" s="17">
        <v>0</v>
      </c>
      <c r="AC134" s="18">
        <f t="shared" si="66"/>
        <v>0</v>
      </c>
      <c r="AD134" s="18">
        <f t="shared" si="67"/>
        <v>0</v>
      </c>
      <c r="AE134" s="17">
        <v>0</v>
      </c>
      <c r="AF134" s="17">
        <v>0</v>
      </c>
      <c r="AG134" s="17">
        <v>0</v>
      </c>
      <c r="AH134" s="17">
        <v>0</v>
      </c>
      <c r="AI134" s="18">
        <f t="shared" si="68"/>
        <v>0</v>
      </c>
      <c r="AJ134" s="17">
        <v>1</v>
      </c>
      <c r="AK134" s="17">
        <v>0</v>
      </c>
      <c r="AL134" s="17">
        <v>0</v>
      </c>
      <c r="AM134" s="17">
        <v>0</v>
      </c>
      <c r="AN134" s="18">
        <f t="shared" si="69"/>
        <v>1</v>
      </c>
      <c r="AO134" s="17">
        <v>2</v>
      </c>
      <c r="AP134" s="17">
        <v>0</v>
      </c>
      <c r="AQ134" s="17">
        <v>0</v>
      </c>
      <c r="AR134" s="17">
        <v>0</v>
      </c>
      <c r="AS134" s="18">
        <f t="shared" si="70"/>
        <v>2</v>
      </c>
      <c r="AT134" s="17">
        <f t="shared" si="71"/>
        <v>1</v>
      </c>
      <c r="AU134" s="17">
        <f t="shared" si="72"/>
        <v>2</v>
      </c>
      <c r="AV134" s="18">
        <f t="shared" si="73"/>
        <v>3</v>
      </c>
    </row>
    <row r="135" spans="1:55">
      <c r="A135" s="16">
        <v>43930</v>
      </c>
      <c r="B135" s="17">
        <v>1</v>
      </c>
      <c r="C135" s="17">
        <v>2</v>
      </c>
      <c r="D135" s="18">
        <f t="shared" si="59"/>
        <v>3</v>
      </c>
      <c r="E135" s="17">
        <v>0</v>
      </c>
      <c r="F135" s="17">
        <v>0</v>
      </c>
      <c r="G135" s="18">
        <f t="shared" si="60"/>
        <v>0</v>
      </c>
      <c r="H135" s="17">
        <v>0</v>
      </c>
      <c r="I135" s="17">
        <v>0</v>
      </c>
      <c r="J135" s="18">
        <f t="shared" si="61"/>
        <v>0</v>
      </c>
      <c r="K135" s="18">
        <f t="shared" si="62"/>
        <v>0</v>
      </c>
      <c r="L135" s="17">
        <v>0</v>
      </c>
      <c r="M135" s="17">
        <v>0</v>
      </c>
      <c r="N135" s="17">
        <v>0</v>
      </c>
      <c r="O135" s="18">
        <f t="shared" si="57"/>
        <v>0</v>
      </c>
      <c r="P135" s="17">
        <v>0</v>
      </c>
      <c r="Q135" s="17">
        <v>0</v>
      </c>
      <c r="R135" s="18">
        <f t="shared" si="63"/>
        <v>0</v>
      </c>
      <c r="S135" s="17">
        <v>0</v>
      </c>
      <c r="T135" s="17">
        <v>0</v>
      </c>
      <c r="U135" s="18">
        <f t="shared" si="64"/>
        <v>0</v>
      </c>
      <c r="V135" s="18">
        <f t="shared" si="58"/>
        <v>0</v>
      </c>
      <c r="W135" s="18"/>
      <c r="X135" s="17">
        <v>0</v>
      </c>
      <c r="Y135" s="17">
        <v>0</v>
      </c>
      <c r="Z135" s="18">
        <f t="shared" si="65"/>
        <v>0</v>
      </c>
      <c r="AA135" s="17">
        <v>0</v>
      </c>
      <c r="AB135" s="17">
        <v>0</v>
      </c>
      <c r="AC135" s="18">
        <f t="shared" si="66"/>
        <v>0</v>
      </c>
      <c r="AD135" s="18">
        <f t="shared" si="67"/>
        <v>0</v>
      </c>
      <c r="AE135" s="17">
        <v>0</v>
      </c>
      <c r="AF135" s="17">
        <v>0</v>
      </c>
      <c r="AG135" s="17">
        <v>0</v>
      </c>
      <c r="AH135" s="17">
        <v>0</v>
      </c>
      <c r="AI135" s="18">
        <f t="shared" si="68"/>
        <v>0</v>
      </c>
      <c r="AJ135" s="17">
        <v>0</v>
      </c>
      <c r="AK135" s="17">
        <v>0</v>
      </c>
      <c r="AL135" s="17">
        <v>0</v>
      </c>
      <c r="AM135" s="17">
        <v>0</v>
      </c>
      <c r="AN135" s="18">
        <f t="shared" si="69"/>
        <v>0</v>
      </c>
      <c r="AO135" s="17">
        <v>1</v>
      </c>
      <c r="AP135" s="17">
        <v>2</v>
      </c>
      <c r="AQ135" s="17">
        <v>0</v>
      </c>
      <c r="AR135" s="17">
        <v>0</v>
      </c>
      <c r="AS135" s="18">
        <f t="shared" si="70"/>
        <v>3</v>
      </c>
      <c r="AT135" s="17">
        <f t="shared" si="71"/>
        <v>0</v>
      </c>
      <c r="AU135" s="17">
        <f t="shared" si="72"/>
        <v>3</v>
      </c>
      <c r="AV135" s="18">
        <f t="shared" si="73"/>
        <v>3</v>
      </c>
    </row>
    <row r="136" spans="1:55">
      <c r="A136" s="16">
        <v>43932</v>
      </c>
      <c r="B136" s="17">
        <v>7</v>
      </c>
      <c r="C136" s="17">
        <v>3</v>
      </c>
      <c r="D136" s="18">
        <f t="shared" si="59"/>
        <v>10</v>
      </c>
      <c r="E136" s="17">
        <v>0</v>
      </c>
      <c r="F136" s="17">
        <v>0</v>
      </c>
      <c r="G136" s="18">
        <f t="shared" si="60"/>
        <v>0</v>
      </c>
      <c r="H136" s="17">
        <v>1</v>
      </c>
      <c r="I136" s="17">
        <v>0</v>
      </c>
      <c r="J136" s="18">
        <f t="shared" si="61"/>
        <v>1</v>
      </c>
      <c r="K136" s="18">
        <f t="shared" si="62"/>
        <v>1</v>
      </c>
      <c r="L136" s="17">
        <v>0</v>
      </c>
      <c r="M136" s="17">
        <v>0</v>
      </c>
      <c r="N136" s="17">
        <v>0</v>
      </c>
      <c r="O136" s="18">
        <f t="shared" si="57"/>
        <v>0</v>
      </c>
      <c r="P136" s="17">
        <v>2</v>
      </c>
      <c r="Q136" s="17">
        <v>1</v>
      </c>
      <c r="R136" s="18">
        <f t="shared" si="63"/>
        <v>3</v>
      </c>
      <c r="S136" s="17">
        <v>0</v>
      </c>
      <c r="T136" s="17">
        <v>0</v>
      </c>
      <c r="U136" s="18">
        <f t="shared" si="64"/>
        <v>0</v>
      </c>
      <c r="V136" s="18">
        <f t="shared" si="58"/>
        <v>3</v>
      </c>
      <c r="W136" s="18"/>
      <c r="X136" s="17">
        <v>0</v>
      </c>
      <c r="Y136" s="17">
        <v>0</v>
      </c>
      <c r="Z136" s="18">
        <f t="shared" si="65"/>
        <v>0</v>
      </c>
      <c r="AA136" s="17">
        <v>0</v>
      </c>
      <c r="AB136" s="17">
        <v>0</v>
      </c>
      <c r="AC136" s="18">
        <f t="shared" si="66"/>
        <v>0</v>
      </c>
      <c r="AD136" s="18">
        <f t="shared" si="67"/>
        <v>0</v>
      </c>
      <c r="AE136" s="17">
        <v>0</v>
      </c>
      <c r="AF136" s="17">
        <v>0</v>
      </c>
      <c r="AG136" s="17">
        <v>0</v>
      </c>
      <c r="AH136" s="17">
        <v>0</v>
      </c>
      <c r="AI136" s="18">
        <f t="shared" si="68"/>
        <v>0</v>
      </c>
      <c r="AJ136" s="17">
        <v>1</v>
      </c>
      <c r="AK136" s="17">
        <v>0</v>
      </c>
      <c r="AL136" s="17">
        <v>0</v>
      </c>
      <c r="AM136" s="17">
        <v>0</v>
      </c>
      <c r="AN136" s="18">
        <f t="shared" si="69"/>
        <v>1</v>
      </c>
      <c r="AO136" s="17">
        <v>7</v>
      </c>
      <c r="AP136" s="17">
        <v>3</v>
      </c>
      <c r="AQ136" s="17">
        <v>2</v>
      </c>
      <c r="AR136" s="17">
        <v>1</v>
      </c>
      <c r="AS136" s="18">
        <f t="shared" si="70"/>
        <v>13</v>
      </c>
      <c r="AT136" s="17">
        <f t="shared" si="71"/>
        <v>1</v>
      </c>
      <c r="AU136" s="17">
        <f t="shared" si="72"/>
        <v>13</v>
      </c>
      <c r="AV136" s="18">
        <f t="shared" si="73"/>
        <v>14</v>
      </c>
    </row>
    <row r="137" spans="1:55">
      <c r="A137" s="16">
        <v>43934</v>
      </c>
      <c r="B137" s="17">
        <v>3</v>
      </c>
      <c r="C137" s="17">
        <v>2</v>
      </c>
      <c r="D137" s="18">
        <f t="shared" si="59"/>
        <v>5</v>
      </c>
      <c r="E137" s="17">
        <v>1</v>
      </c>
      <c r="F137" s="17">
        <v>0</v>
      </c>
      <c r="G137" s="18">
        <f t="shared" si="60"/>
        <v>1</v>
      </c>
      <c r="H137" s="17">
        <v>0</v>
      </c>
      <c r="I137" s="17">
        <v>0</v>
      </c>
      <c r="J137" s="18">
        <f t="shared" si="61"/>
        <v>0</v>
      </c>
      <c r="K137" s="18">
        <f t="shared" si="62"/>
        <v>1</v>
      </c>
      <c r="L137" s="17">
        <v>0</v>
      </c>
      <c r="M137" s="17">
        <v>0</v>
      </c>
      <c r="N137" s="17">
        <v>0</v>
      </c>
      <c r="O137" s="18">
        <f t="shared" si="57"/>
        <v>0</v>
      </c>
      <c r="P137" s="17">
        <v>0</v>
      </c>
      <c r="Q137" s="17">
        <v>0</v>
      </c>
      <c r="R137" s="18">
        <f t="shared" si="63"/>
        <v>0</v>
      </c>
      <c r="S137" s="17">
        <v>0</v>
      </c>
      <c r="T137" s="17">
        <v>0</v>
      </c>
      <c r="U137" s="18">
        <f t="shared" si="64"/>
        <v>0</v>
      </c>
      <c r="V137" s="18">
        <f t="shared" si="58"/>
        <v>0</v>
      </c>
      <c r="W137" s="18"/>
      <c r="X137" s="17">
        <v>0</v>
      </c>
      <c r="Y137" s="17">
        <v>0</v>
      </c>
      <c r="Z137" s="18">
        <f t="shared" si="65"/>
        <v>0</v>
      </c>
      <c r="AA137" s="17">
        <v>0</v>
      </c>
      <c r="AB137" s="17">
        <v>0</v>
      </c>
      <c r="AC137" s="18">
        <f t="shared" si="66"/>
        <v>0</v>
      </c>
      <c r="AD137" s="18">
        <f t="shared" si="67"/>
        <v>0</v>
      </c>
      <c r="AE137" s="17">
        <v>0</v>
      </c>
      <c r="AF137" s="17">
        <v>0</v>
      </c>
      <c r="AG137" s="17">
        <v>0</v>
      </c>
      <c r="AH137" s="17">
        <v>0</v>
      </c>
      <c r="AI137" s="18">
        <f t="shared" si="68"/>
        <v>0</v>
      </c>
      <c r="AJ137" s="17">
        <v>0</v>
      </c>
      <c r="AK137" s="17">
        <v>0</v>
      </c>
      <c r="AL137" s="17">
        <v>0</v>
      </c>
      <c r="AM137" s="17">
        <v>0</v>
      </c>
      <c r="AN137" s="18">
        <f t="shared" si="69"/>
        <v>0</v>
      </c>
      <c r="AO137" s="17">
        <v>4</v>
      </c>
      <c r="AP137" s="17">
        <v>2</v>
      </c>
      <c r="AQ137" s="17">
        <v>0</v>
      </c>
      <c r="AR137" s="17">
        <v>0</v>
      </c>
      <c r="AS137" s="18">
        <f t="shared" si="70"/>
        <v>6</v>
      </c>
      <c r="AT137" s="17">
        <f t="shared" si="71"/>
        <v>0</v>
      </c>
      <c r="AU137" s="17">
        <f t="shared" si="72"/>
        <v>6</v>
      </c>
      <c r="AV137" s="18">
        <f t="shared" si="73"/>
        <v>6</v>
      </c>
    </row>
    <row r="138" spans="1:55">
      <c r="A138" s="16">
        <v>43936</v>
      </c>
      <c r="B138" s="17">
        <v>5</v>
      </c>
      <c r="C138" s="17">
        <v>3</v>
      </c>
      <c r="D138" s="18">
        <f t="shared" si="59"/>
        <v>8</v>
      </c>
      <c r="E138" s="17">
        <v>0</v>
      </c>
      <c r="F138" s="17">
        <v>2</v>
      </c>
      <c r="G138" s="18">
        <f t="shared" si="60"/>
        <v>2</v>
      </c>
      <c r="H138" s="17">
        <v>0</v>
      </c>
      <c r="I138" s="17">
        <v>0</v>
      </c>
      <c r="J138" s="18">
        <f t="shared" si="61"/>
        <v>0</v>
      </c>
      <c r="K138" s="18">
        <f t="shared" si="62"/>
        <v>2</v>
      </c>
      <c r="L138" s="17">
        <v>0</v>
      </c>
      <c r="M138" s="17">
        <v>0</v>
      </c>
      <c r="N138" s="17">
        <v>0</v>
      </c>
      <c r="O138" s="18">
        <f t="shared" si="57"/>
        <v>0</v>
      </c>
      <c r="P138" s="17">
        <v>2</v>
      </c>
      <c r="Q138" s="17">
        <v>1</v>
      </c>
      <c r="R138" s="18">
        <f t="shared" si="63"/>
        <v>3</v>
      </c>
      <c r="S138" s="17">
        <v>0</v>
      </c>
      <c r="T138" s="17">
        <v>0</v>
      </c>
      <c r="U138" s="18">
        <f t="shared" si="64"/>
        <v>0</v>
      </c>
      <c r="V138" s="18">
        <f t="shared" si="58"/>
        <v>3</v>
      </c>
      <c r="W138" s="18"/>
      <c r="X138" s="17">
        <v>0</v>
      </c>
      <c r="Y138" s="17">
        <v>0</v>
      </c>
      <c r="Z138" s="18">
        <f t="shared" si="65"/>
        <v>0</v>
      </c>
      <c r="AA138" s="17">
        <v>0</v>
      </c>
      <c r="AB138" s="17">
        <v>0</v>
      </c>
      <c r="AC138" s="18">
        <f t="shared" si="66"/>
        <v>0</v>
      </c>
      <c r="AD138" s="18">
        <f t="shared" si="67"/>
        <v>0</v>
      </c>
      <c r="AE138" s="17">
        <v>0</v>
      </c>
      <c r="AF138" s="17">
        <v>0</v>
      </c>
      <c r="AG138" s="17">
        <v>0</v>
      </c>
      <c r="AH138" s="17">
        <v>0</v>
      </c>
      <c r="AI138" s="18">
        <f t="shared" si="68"/>
        <v>0</v>
      </c>
      <c r="AJ138" s="17">
        <v>1</v>
      </c>
      <c r="AK138" s="17">
        <v>3</v>
      </c>
      <c r="AL138" s="17">
        <v>2</v>
      </c>
      <c r="AM138" s="17">
        <v>1</v>
      </c>
      <c r="AN138" s="18">
        <f t="shared" si="69"/>
        <v>7</v>
      </c>
      <c r="AO138" s="17">
        <v>4</v>
      </c>
      <c r="AP138" s="17">
        <v>2</v>
      </c>
      <c r="AQ138" s="17">
        <v>0</v>
      </c>
      <c r="AR138" s="17">
        <v>0</v>
      </c>
      <c r="AS138" s="18">
        <f t="shared" si="70"/>
        <v>6</v>
      </c>
      <c r="AT138" s="17">
        <f t="shared" si="71"/>
        <v>7</v>
      </c>
      <c r="AU138" s="17">
        <f t="shared" si="72"/>
        <v>6</v>
      </c>
      <c r="AV138" s="18">
        <f t="shared" si="73"/>
        <v>13</v>
      </c>
    </row>
    <row r="139" spans="1:55">
      <c r="A139" s="16">
        <v>43937</v>
      </c>
      <c r="B139" s="17">
        <v>6</v>
      </c>
      <c r="C139" s="17">
        <v>2</v>
      </c>
      <c r="D139" s="18">
        <f t="shared" si="59"/>
        <v>8</v>
      </c>
      <c r="E139" s="17">
        <v>1</v>
      </c>
      <c r="F139" s="17">
        <v>3</v>
      </c>
      <c r="G139" s="18">
        <f t="shared" si="60"/>
        <v>4</v>
      </c>
      <c r="H139" s="17">
        <v>0</v>
      </c>
      <c r="I139" s="17">
        <v>1</v>
      </c>
      <c r="J139" s="18">
        <f t="shared" si="61"/>
        <v>1</v>
      </c>
      <c r="K139" s="18">
        <f t="shared" si="62"/>
        <v>5</v>
      </c>
      <c r="L139" s="17">
        <v>0</v>
      </c>
      <c r="M139" s="17">
        <v>0</v>
      </c>
      <c r="N139" s="17">
        <v>0</v>
      </c>
      <c r="O139" s="18">
        <f t="shared" si="57"/>
        <v>0</v>
      </c>
      <c r="P139" s="17">
        <v>0</v>
      </c>
      <c r="Q139" s="17">
        <v>0</v>
      </c>
      <c r="R139" s="18">
        <f t="shared" si="63"/>
        <v>0</v>
      </c>
      <c r="S139" s="17">
        <v>0</v>
      </c>
      <c r="T139" s="17">
        <v>0</v>
      </c>
      <c r="U139" s="18">
        <f t="shared" si="64"/>
        <v>0</v>
      </c>
      <c r="V139" s="18">
        <f t="shared" si="58"/>
        <v>0</v>
      </c>
      <c r="W139" s="18"/>
      <c r="X139" s="17">
        <v>0</v>
      </c>
      <c r="Y139" s="17">
        <v>0</v>
      </c>
      <c r="Z139" s="18">
        <f t="shared" si="65"/>
        <v>0</v>
      </c>
      <c r="AA139" s="17">
        <v>0</v>
      </c>
      <c r="AB139" s="17">
        <v>0</v>
      </c>
      <c r="AC139" s="18">
        <f t="shared" si="66"/>
        <v>0</v>
      </c>
      <c r="AD139" s="18">
        <f t="shared" si="67"/>
        <v>0</v>
      </c>
      <c r="AE139" s="17">
        <v>0</v>
      </c>
      <c r="AF139" s="17">
        <v>0</v>
      </c>
      <c r="AG139" s="17">
        <v>0</v>
      </c>
      <c r="AH139" s="17">
        <v>0</v>
      </c>
      <c r="AI139" s="18">
        <f t="shared" si="68"/>
        <v>0</v>
      </c>
      <c r="AJ139" s="17">
        <v>1</v>
      </c>
      <c r="AK139" s="17">
        <v>0</v>
      </c>
      <c r="AL139" s="17">
        <v>0</v>
      </c>
      <c r="AM139" s="17">
        <v>0</v>
      </c>
      <c r="AN139" s="18">
        <f t="shared" si="69"/>
        <v>1</v>
      </c>
      <c r="AO139" s="17">
        <v>6</v>
      </c>
      <c r="AP139" s="17">
        <v>6</v>
      </c>
      <c r="AQ139" s="17">
        <v>0</v>
      </c>
      <c r="AR139" s="17">
        <v>0</v>
      </c>
      <c r="AS139" s="18">
        <f t="shared" si="70"/>
        <v>12</v>
      </c>
      <c r="AT139" s="17">
        <f t="shared" si="71"/>
        <v>1</v>
      </c>
      <c r="AU139" s="17">
        <f t="shared" si="72"/>
        <v>12</v>
      </c>
      <c r="AV139" s="18">
        <f t="shared" si="73"/>
        <v>13</v>
      </c>
    </row>
    <row r="140" spans="1:55">
      <c r="A140" s="16">
        <v>43938</v>
      </c>
      <c r="B140" s="17">
        <v>6</v>
      </c>
      <c r="C140" s="17">
        <v>5</v>
      </c>
      <c r="D140" s="18">
        <f t="shared" si="59"/>
        <v>11</v>
      </c>
      <c r="E140" s="17">
        <v>0</v>
      </c>
      <c r="F140" s="17">
        <v>0</v>
      </c>
      <c r="G140" s="18">
        <f t="shared" si="60"/>
        <v>0</v>
      </c>
      <c r="H140" s="17">
        <v>0</v>
      </c>
      <c r="I140" s="17">
        <v>0</v>
      </c>
      <c r="J140" s="18">
        <f t="shared" si="61"/>
        <v>0</v>
      </c>
      <c r="K140" s="18">
        <f t="shared" si="62"/>
        <v>0</v>
      </c>
      <c r="L140" s="17">
        <v>0</v>
      </c>
      <c r="M140" s="17">
        <v>0</v>
      </c>
      <c r="N140" s="17">
        <v>0</v>
      </c>
      <c r="O140" s="18">
        <f t="shared" si="57"/>
        <v>0</v>
      </c>
      <c r="P140" s="17">
        <v>2</v>
      </c>
      <c r="Q140" s="17">
        <v>0</v>
      </c>
      <c r="R140" s="18">
        <f t="shared" si="63"/>
        <v>2</v>
      </c>
      <c r="S140" s="17">
        <v>0</v>
      </c>
      <c r="T140" s="17">
        <v>0</v>
      </c>
      <c r="U140" s="18">
        <f t="shared" si="64"/>
        <v>0</v>
      </c>
      <c r="V140" s="18">
        <f t="shared" si="58"/>
        <v>2</v>
      </c>
      <c r="W140" s="18"/>
      <c r="X140" s="17">
        <v>0</v>
      </c>
      <c r="Y140" s="17">
        <v>0</v>
      </c>
      <c r="Z140" s="18">
        <f t="shared" si="65"/>
        <v>0</v>
      </c>
      <c r="AA140" s="17">
        <v>0</v>
      </c>
      <c r="AB140" s="17">
        <v>0</v>
      </c>
      <c r="AC140" s="18">
        <f t="shared" si="66"/>
        <v>0</v>
      </c>
      <c r="AD140" s="18">
        <f t="shared" si="67"/>
        <v>0</v>
      </c>
      <c r="AE140" s="17">
        <v>0</v>
      </c>
      <c r="AF140" s="17">
        <v>0</v>
      </c>
      <c r="AG140" s="17">
        <v>0</v>
      </c>
      <c r="AH140" s="17">
        <v>0</v>
      </c>
      <c r="AI140" s="18">
        <f t="shared" si="68"/>
        <v>0</v>
      </c>
      <c r="AJ140" s="17">
        <v>5</v>
      </c>
      <c r="AK140" s="17">
        <v>3</v>
      </c>
      <c r="AL140" s="17">
        <v>2</v>
      </c>
      <c r="AM140" s="17">
        <v>0</v>
      </c>
      <c r="AN140" s="18">
        <f t="shared" si="69"/>
        <v>10</v>
      </c>
      <c r="AO140" s="17">
        <v>1</v>
      </c>
      <c r="AP140" s="17">
        <v>2</v>
      </c>
      <c r="AQ140" s="17">
        <v>0</v>
      </c>
      <c r="AR140" s="17">
        <v>0</v>
      </c>
      <c r="AS140" s="18">
        <f t="shared" si="70"/>
        <v>3</v>
      </c>
      <c r="AT140" s="17">
        <f t="shared" si="71"/>
        <v>10</v>
      </c>
      <c r="AU140" s="17">
        <f t="shared" si="72"/>
        <v>3</v>
      </c>
      <c r="AV140" s="18">
        <f t="shared" si="73"/>
        <v>13</v>
      </c>
    </row>
    <row r="141" spans="1:55">
      <c r="A141" s="16">
        <v>43939</v>
      </c>
      <c r="B141" s="17">
        <v>8</v>
      </c>
      <c r="C141" s="17">
        <v>2</v>
      </c>
      <c r="D141" s="18">
        <f t="shared" si="59"/>
        <v>10</v>
      </c>
      <c r="E141" s="17">
        <v>0</v>
      </c>
      <c r="F141" s="17">
        <v>1</v>
      </c>
      <c r="G141" s="18">
        <f t="shared" si="60"/>
        <v>1</v>
      </c>
      <c r="H141" s="17">
        <v>0</v>
      </c>
      <c r="I141" s="17">
        <v>0</v>
      </c>
      <c r="J141" s="18">
        <f t="shared" si="61"/>
        <v>0</v>
      </c>
      <c r="K141" s="18">
        <f t="shared" si="62"/>
        <v>1</v>
      </c>
      <c r="L141" s="17">
        <v>0</v>
      </c>
      <c r="M141" s="17">
        <v>0</v>
      </c>
      <c r="N141" s="17">
        <v>0</v>
      </c>
      <c r="O141" s="18">
        <f t="shared" si="57"/>
        <v>0</v>
      </c>
      <c r="P141" s="17">
        <v>3</v>
      </c>
      <c r="Q141" s="17">
        <v>1</v>
      </c>
      <c r="R141" s="18">
        <f t="shared" si="63"/>
        <v>4</v>
      </c>
      <c r="S141" s="17">
        <v>0</v>
      </c>
      <c r="T141" s="17">
        <v>0</v>
      </c>
      <c r="U141" s="18">
        <f t="shared" si="64"/>
        <v>0</v>
      </c>
      <c r="V141" s="18">
        <f t="shared" si="58"/>
        <v>4</v>
      </c>
      <c r="W141" s="18"/>
      <c r="X141" s="17">
        <v>0</v>
      </c>
      <c r="Y141" s="17">
        <v>0</v>
      </c>
      <c r="Z141" s="18">
        <f t="shared" si="65"/>
        <v>0</v>
      </c>
      <c r="AA141" s="17">
        <v>0</v>
      </c>
      <c r="AB141" s="17">
        <v>0</v>
      </c>
      <c r="AC141" s="18">
        <f t="shared" si="66"/>
        <v>0</v>
      </c>
      <c r="AD141" s="18">
        <f t="shared" si="67"/>
        <v>0</v>
      </c>
      <c r="AE141" s="17">
        <v>0</v>
      </c>
      <c r="AF141" s="17">
        <v>0</v>
      </c>
      <c r="AG141" s="17">
        <v>0</v>
      </c>
      <c r="AH141" s="17">
        <v>0</v>
      </c>
      <c r="AI141" s="18">
        <f t="shared" si="68"/>
        <v>0</v>
      </c>
      <c r="AJ141" s="17">
        <v>0</v>
      </c>
      <c r="AK141" s="17">
        <v>0</v>
      </c>
      <c r="AL141" s="17">
        <v>0</v>
      </c>
      <c r="AM141" s="17">
        <v>0</v>
      </c>
      <c r="AN141" s="18">
        <f t="shared" si="69"/>
        <v>0</v>
      </c>
      <c r="AO141" s="17">
        <v>7</v>
      </c>
      <c r="AP141" s="17">
        <v>3</v>
      </c>
      <c r="AQ141" s="17">
        <v>3</v>
      </c>
      <c r="AR141" s="17">
        <v>1</v>
      </c>
      <c r="AS141" s="18">
        <f t="shared" si="70"/>
        <v>14</v>
      </c>
      <c r="AT141" s="17">
        <f t="shared" si="71"/>
        <v>0</v>
      </c>
      <c r="AU141" s="17">
        <f t="shared" si="72"/>
        <v>14</v>
      </c>
      <c r="AV141" s="18">
        <f t="shared" si="73"/>
        <v>14</v>
      </c>
    </row>
    <row r="142" spans="1:55">
      <c r="A142" s="16">
        <v>43941</v>
      </c>
      <c r="B142" s="17">
        <v>15</v>
      </c>
      <c r="C142" s="17">
        <v>15</v>
      </c>
      <c r="D142" s="18">
        <f t="shared" si="59"/>
        <v>30</v>
      </c>
      <c r="E142" s="17">
        <v>1</v>
      </c>
      <c r="F142" s="17">
        <v>0</v>
      </c>
      <c r="G142" s="18">
        <f t="shared" si="60"/>
        <v>1</v>
      </c>
      <c r="H142" s="17">
        <v>0</v>
      </c>
      <c r="I142" s="17">
        <v>0</v>
      </c>
      <c r="J142" s="18">
        <f t="shared" si="61"/>
        <v>0</v>
      </c>
      <c r="K142" s="18">
        <f t="shared" si="62"/>
        <v>1</v>
      </c>
      <c r="L142" s="17">
        <v>0</v>
      </c>
      <c r="M142" s="17">
        <v>0</v>
      </c>
      <c r="N142" s="17">
        <v>0</v>
      </c>
      <c r="O142" s="18">
        <f t="shared" si="57"/>
        <v>0</v>
      </c>
      <c r="P142" s="17">
        <v>3</v>
      </c>
      <c r="Q142" s="17">
        <v>0</v>
      </c>
      <c r="R142" s="18">
        <f t="shared" si="63"/>
        <v>3</v>
      </c>
      <c r="S142" s="17">
        <v>0</v>
      </c>
      <c r="T142" s="17">
        <v>0</v>
      </c>
      <c r="U142" s="18">
        <f t="shared" si="64"/>
        <v>0</v>
      </c>
      <c r="V142" s="18">
        <f t="shared" si="58"/>
        <v>3</v>
      </c>
      <c r="W142" s="18"/>
      <c r="X142" s="17">
        <v>0</v>
      </c>
      <c r="Y142" s="17">
        <v>0</v>
      </c>
      <c r="Z142" s="18">
        <f t="shared" si="65"/>
        <v>0</v>
      </c>
      <c r="AA142" s="17">
        <v>0</v>
      </c>
      <c r="AB142" s="17">
        <v>0</v>
      </c>
      <c r="AC142" s="18">
        <f t="shared" si="66"/>
        <v>0</v>
      </c>
      <c r="AD142" s="18">
        <f t="shared" si="67"/>
        <v>0</v>
      </c>
      <c r="AE142" s="19">
        <v>1</v>
      </c>
      <c r="AF142" s="17">
        <v>0</v>
      </c>
      <c r="AG142" s="17">
        <v>0</v>
      </c>
      <c r="AH142" s="17">
        <v>0</v>
      </c>
      <c r="AI142" s="18">
        <f t="shared" si="68"/>
        <v>1</v>
      </c>
      <c r="AJ142" s="17">
        <v>15</v>
      </c>
      <c r="AK142" s="17">
        <v>12</v>
      </c>
      <c r="AL142" s="17">
        <v>2</v>
      </c>
      <c r="AM142" s="17">
        <v>0</v>
      </c>
      <c r="AN142" s="18">
        <f t="shared" si="69"/>
        <v>29</v>
      </c>
      <c r="AO142" s="17">
        <v>2</v>
      </c>
      <c r="AP142" s="17">
        <v>3</v>
      </c>
      <c r="AQ142" s="17">
        <v>1</v>
      </c>
      <c r="AR142" s="17">
        <v>0</v>
      </c>
      <c r="AS142" s="18">
        <f t="shared" si="70"/>
        <v>6</v>
      </c>
      <c r="AT142" s="17">
        <f t="shared" si="71"/>
        <v>29</v>
      </c>
      <c r="AU142" s="17">
        <f t="shared" si="72"/>
        <v>6</v>
      </c>
      <c r="AV142" s="18">
        <f t="shared" si="73"/>
        <v>35</v>
      </c>
    </row>
    <row r="143" spans="1:55">
      <c r="A143" s="16">
        <v>43942</v>
      </c>
      <c r="B143" s="17">
        <v>4</v>
      </c>
      <c r="C143" s="17">
        <v>1</v>
      </c>
      <c r="D143" s="18">
        <f t="shared" si="59"/>
        <v>5</v>
      </c>
      <c r="E143" s="17">
        <v>0</v>
      </c>
      <c r="F143" s="17">
        <v>0</v>
      </c>
      <c r="G143" s="18">
        <f t="shared" si="60"/>
        <v>0</v>
      </c>
      <c r="H143" s="17">
        <v>0</v>
      </c>
      <c r="I143" s="17">
        <v>0</v>
      </c>
      <c r="J143" s="18">
        <f t="shared" si="61"/>
        <v>0</v>
      </c>
      <c r="K143" s="18">
        <f t="shared" si="62"/>
        <v>0</v>
      </c>
      <c r="L143" s="17">
        <v>0</v>
      </c>
      <c r="M143" s="17">
        <v>0</v>
      </c>
      <c r="N143" s="17">
        <v>0</v>
      </c>
      <c r="O143" s="18">
        <f t="shared" si="57"/>
        <v>0</v>
      </c>
      <c r="P143" s="17">
        <v>0</v>
      </c>
      <c r="Q143" s="17">
        <v>0</v>
      </c>
      <c r="R143" s="18">
        <f t="shared" si="63"/>
        <v>0</v>
      </c>
      <c r="S143" s="17">
        <v>0</v>
      </c>
      <c r="T143" s="17">
        <v>0</v>
      </c>
      <c r="U143" s="18">
        <f t="shared" si="64"/>
        <v>0</v>
      </c>
      <c r="V143" s="18">
        <f t="shared" si="58"/>
        <v>0</v>
      </c>
      <c r="W143" s="18"/>
      <c r="X143" s="17">
        <v>0</v>
      </c>
      <c r="Y143" s="17">
        <v>0</v>
      </c>
      <c r="Z143" s="18">
        <f t="shared" si="65"/>
        <v>0</v>
      </c>
      <c r="AA143" s="19">
        <v>1</v>
      </c>
      <c r="AB143" s="17">
        <v>0</v>
      </c>
      <c r="AC143" s="18">
        <f t="shared" si="66"/>
        <v>1</v>
      </c>
      <c r="AD143" s="18">
        <f t="shared" si="67"/>
        <v>1</v>
      </c>
      <c r="AE143" s="17">
        <v>0</v>
      </c>
      <c r="AF143" s="17">
        <v>0</v>
      </c>
      <c r="AG143" s="17">
        <v>0</v>
      </c>
      <c r="AH143" s="17">
        <v>0</v>
      </c>
      <c r="AI143" s="18">
        <f t="shared" si="68"/>
        <v>0</v>
      </c>
      <c r="AJ143" s="17">
        <v>2</v>
      </c>
      <c r="AK143" s="17">
        <v>0</v>
      </c>
      <c r="AL143" s="17">
        <v>0</v>
      </c>
      <c r="AM143" s="17">
        <v>0</v>
      </c>
      <c r="AN143" s="18">
        <f t="shared" si="69"/>
        <v>2</v>
      </c>
      <c r="AO143" s="17">
        <v>3</v>
      </c>
      <c r="AP143" s="17">
        <v>1</v>
      </c>
      <c r="AQ143" s="17">
        <v>0</v>
      </c>
      <c r="AR143" s="17">
        <v>0</v>
      </c>
      <c r="AS143" s="18">
        <f t="shared" si="70"/>
        <v>4</v>
      </c>
      <c r="AT143" s="17">
        <f t="shared" si="71"/>
        <v>2</v>
      </c>
      <c r="AU143" s="17">
        <f t="shared" si="72"/>
        <v>4</v>
      </c>
      <c r="AV143" s="18">
        <f t="shared" si="73"/>
        <v>6</v>
      </c>
      <c r="AX143" s="39" t="s">
        <v>47</v>
      </c>
      <c r="AY143" s="39"/>
      <c r="AZ143" s="39"/>
      <c r="BA143" s="39"/>
      <c r="BB143" s="39"/>
      <c r="BC143" s="30">
        <v>261</v>
      </c>
    </row>
    <row r="144" spans="1:55">
      <c r="A144" s="16">
        <v>43943</v>
      </c>
      <c r="B144" s="17">
        <v>5</v>
      </c>
      <c r="C144" s="17">
        <v>14</v>
      </c>
      <c r="D144" s="18">
        <f t="shared" si="59"/>
        <v>19</v>
      </c>
      <c r="E144" s="17">
        <v>0</v>
      </c>
      <c r="F144" s="17">
        <v>0</v>
      </c>
      <c r="G144" s="18">
        <f t="shared" si="60"/>
        <v>0</v>
      </c>
      <c r="H144" s="17">
        <v>0</v>
      </c>
      <c r="I144" s="17">
        <v>0</v>
      </c>
      <c r="J144" s="18">
        <f t="shared" si="61"/>
        <v>0</v>
      </c>
      <c r="K144" s="18">
        <f t="shared" si="62"/>
        <v>0</v>
      </c>
      <c r="L144" s="17">
        <v>0</v>
      </c>
      <c r="M144" s="17">
        <v>0</v>
      </c>
      <c r="N144" s="17">
        <v>0</v>
      </c>
      <c r="O144" s="18">
        <f t="shared" si="57"/>
        <v>0</v>
      </c>
      <c r="P144" s="17">
        <v>3</v>
      </c>
      <c r="Q144" s="17">
        <v>1</v>
      </c>
      <c r="R144" s="18">
        <f t="shared" si="63"/>
        <v>4</v>
      </c>
      <c r="S144" s="17">
        <v>0</v>
      </c>
      <c r="T144" s="17">
        <v>0</v>
      </c>
      <c r="U144" s="18">
        <f t="shared" si="64"/>
        <v>0</v>
      </c>
      <c r="V144" s="18">
        <f t="shared" si="58"/>
        <v>4</v>
      </c>
      <c r="W144" s="18"/>
      <c r="X144" s="17">
        <v>0</v>
      </c>
      <c r="Y144" s="17">
        <v>0</v>
      </c>
      <c r="Z144" s="18">
        <f t="shared" si="65"/>
        <v>0</v>
      </c>
      <c r="AA144" s="17">
        <v>0</v>
      </c>
      <c r="AB144" s="17">
        <v>0</v>
      </c>
      <c r="AC144" s="18">
        <f t="shared" si="66"/>
        <v>0</v>
      </c>
      <c r="AD144" s="18">
        <f t="shared" si="67"/>
        <v>0</v>
      </c>
      <c r="AE144" s="17">
        <v>0</v>
      </c>
      <c r="AF144" s="17">
        <v>0</v>
      </c>
      <c r="AG144" s="17">
        <v>0</v>
      </c>
      <c r="AH144" s="17">
        <v>0</v>
      </c>
      <c r="AI144" s="18">
        <f t="shared" si="68"/>
        <v>0</v>
      </c>
      <c r="AJ144" s="17">
        <v>3</v>
      </c>
      <c r="AK144" s="17">
        <v>9</v>
      </c>
      <c r="AL144" s="17">
        <v>3</v>
      </c>
      <c r="AM144" s="17">
        <v>0</v>
      </c>
      <c r="AN144" s="18">
        <f t="shared" si="69"/>
        <v>15</v>
      </c>
      <c r="AO144" s="17">
        <v>2</v>
      </c>
      <c r="AP144" s="17">
        <v>5</v>
      </c>
      <c r="AQ144" s="17">
        <v>0</v>
      </c>
      <c r="AR144" s="17">
        <v>1</v>
      </c>
      <c r="AS144" s="18">
        <f t="shared" si="70"/>
        <v>8</v>
      </c>
      <c r="AT144" s="17">
        <f t="shared" si="71"/>
        <v>15</v>
      </c>
      <c r="AU144" s="17">
        <f t="shared" si="72"/>
        <v>8</v>
      </c>
      <c r="AV144" s="18">
        <f t="shared" si="73"/>
        <v>23</v>
      </c>
      <c r="AX144" s="39" t="s">
        <v>48</v>
      </c>
      <c r="AY144" s="39"/>
      <c r="AZ144" s="39"/>
      <c r="BA144" s="39"/>
      <c r="BB144" s="39"/>
      <c r="BC144" s="30">
        <v>2</v>
      </c>
    </row>
    <row r="145" spans="1:55">
      <c r="A145" s="16">
        <v>43944</v>
      </c>
      <c r="B145" s="17">
        <v>15</v>
      </c>
      <c r="C145" s="17">
        <v>13</v>
      </c>
      <c r="D145" s="18">
        <f t="shared" si="59"/>
        <v>28</v>
      </c>
      <c r="E145" s="17">
        <v>0</v>
      </c>
      <c r="F145" s="17">
        <v>0</v>
      </c>
      <c r="G145" s="18">
        <f t="shared" si="60"/>
        <v>0</v>
      </c>
      <c r="H145" s="17">
        <v>0</v>
      </c>
      <c r="I145" s="17">
        <v>0</v>
      </c>
      <c r="J145" s="18">
        <f t="shared" si="61"/>
        <v>0</v>
      </c>
      <c r="K145" s="18">
        <f t="shared" si="62"/>
        <v>0</v>
      </c>
      <c r="L145" s="17">
        <v>0</v>
      </c>
      <c r="M145" s="17">
        <v>0</v>
      </c>
      <c r="N145" s="17">
        <v>0</v>
      </c>
      <c r="O145" s="18">
        <f t="shared" si="57"/>
        <v>0</v>
      </c>
      <c r="P145" s="17">
        <v>0</v>
      </c>
      <c r="Q145" s="17">
        <v>0</v>
      </c>
      <c r="R145" s="18">
        <f t="shared" si="63"/>
        <v>0</v>
      </c>
      <c r="S145" s="17">
        <v>0</v>
      </c>
      <c r="T145" s="17">
        <v>0</v>
      </c>
      <c r="U145" s="18">
        <f t="shared" si="64"/>
        <v>0</v>
      </c>
      <c r="V145" s="18">
        <f t="shared" si="58"/>
        <v>0</v>
      </c>
      <c r="W145" s="18"/>
      <c r="X145" s="17">
        <v>0</v>
      </c>
      <c r="Y145" s="17">
        <v>0</v>
      </c>
      <c r="Z145" s="18">
        <f t="shared" si="65"/>
        <v>0</v>
      </c>
      <c r="AA145" s="17">
        <v>0</v>
      </c>
      <c r="AB145" s="17">
        <v>0</v>
      </c>
      <c r="AC145" s="18">
        <f t="shared" si="66"/>
        <v>0</v>
      </c>
      <c r="AD145" s="18">
        <f t="shared" si="67"/>
        <v>0</v>
      </c>
      <c r="AE145" s="17">
        <v>0</v>
      </c>
      <c r="AF145" s="17">
        <v>0</v>
      </c>
      <c r="AG145" s="17">
        <v>0</v>
      </c>
      <c r="AH145" s="17">
        <v>0</v>
      </c>
      <c r="AI145" s="18">
        <f t="shared" si="68"/>
        <v>0</v>
      </c>
      <c r="AJ145" s="17">
        <v>11</v>
      </c>
      <c r="AK145" s="17">
        <v>7</v>
      </c>
      <c r="AL145" s="17">
        <v>0</v>
      </c>
      <c r="AM145" s="17">
        <v>0</v>
      </c>
      <c r="AN145" s="18">
        <f t="shared" si="69"/>
        <v>18</v>
      </c>
      <c r="AO145" s="17">
        <v>4</v>
      </c>
      <c r="AP145" s="17">
        <v>6</v>
      </c>
      <c r="AQ145" s="17">
        <v>0</v>
      </c>
      <c r="AR145" s="17">
        <v>0</v>
      </c>
      <c r="AS145" s="18">
        <f t="shared" si="70"/>
        <v>10</v>
      </c>
      <c r="AT145" s="17">
        <f t="shared" si="71"/>
        <v>18</v>
      </c>
      <c r="AU145" s="17">
        <f t="shared" si="72"/>
        <v>10</v>
      </c>
      <c r="AV145" s="18">
        <f t="shared" si="73"/>
        <v>28</v>
      </c>
      <c r="AX145" s="39" t="s">
        <v>49</v>
      </c>
      <c r="AY145" s="39"/>
      <c r="AZ145" s="39"/>
      <c r="BA145" s="39"/>
      <c r="BB145" s="39"/>
      <c r="BC145" s="30">
        <v>19</v>
      </c>
    </row>
    <row r="146" spans="1:55">
      <c r="A146" s="16">
        <v>43945</v>
      </c>
      <c r="B146" s="17">
        <v>4</v>
      </c>
      <c r="C146" s="17">
        <v>8</v>
      </c>
      <c r="D146" s="18">
        <f t="shared" si="59"/>
        <v>12</v>
      </c>
      <c r="E146" s="17">
        <v>0</v>
      </c>
      <c r="F146" s="17">
        <v>0</v>
      </c>
      <c r="G146" s="18">
        <f t="shared" si="60"/>
        <v>0</v>
      </c>
      <c r="H146" s="17">
        <v>0</v>
      </c>
      <c r="I146" s="17">
        <v>0</v>
      </c>
      <c r="J146" s="18">
        <f t="shared" si="61"/>
        <v>0</v>
      </c>
      <c r="K146" s="18">
        <f t="shared" si="62"/>
        <v>0</v>
      </c>
      <c r="L146" s="17">
        <v>0</v>
      </c>
      <c r="M146" s="17">
        <v>0</v>
      </c>
      <c r="N146" s="17">
        <v>0</v>
      </c>
      <c r="O146" s="18">
        <f t="shared" si="57"/>
        <v>0</v>
      </c>
      <c r="P146" s="17">
        <v>0</v>
      </c>
      <c r="Q146" s="17">
        <v>0</v>
      </c>
      <c r="R146" s="18">
        <f t="shared" si="63"/>
        <v>0</v>
      </c>
      <c r="S146" s="17">
        <v>0</v>
      </c>
      <c r="T146" s="17">
        <v>0</v>
      </c>
      <c r="U146" s="18">
        <f t="shared" si="64"/>
        <v>0</v>
      </c>
      <c r="V146" s="18">
        <f t="shared" si="58"/>
        <v>0</v>
      </c>
      <c r="W146" s="18"/>
      <c r="X146" s="17">
        <v>0</v>
      </c>
      <c r="Y146" s="17">
        <v>0</v>
      </c>
      <c r="Z146" s="18">
        <f t="shared" si="65"/>
        <v>0</v>
      </c>
      <c r="AA146" s="17">
        <v>0</v>
      </c>
      <c r="AB146" s="17">
        <v>0</v>
      </c>
      <c r="AC146" s="18">
        <f t="shared" si="66"/>
        <v>0</v>
      </c>
      <c r="AD146" s="18">
        <f t="shared" si="67"/>
        <v>0</v>
      </c>
      <c r="AE146" s="17">
        <v>0</v>
      </c>
      <c r="AF146" s="17">
        <v>0</v>
      </c>
      <c r="AG146" s="17">
        <v>0</v>
      </c>
      <c r="AH146" s="17">
        <v>0</v>
      </c>
      <c r="AI146" s="18">
        <f t="shared" si="68"/>
        <v>0</v>
      </c>
      <c r="AJ146" s="17">
        <v>3</v>
      </c>
      <c r="AK146" s="17">
        <v>6</v>
      </c>
      <c r="AL146" s="17">
        <v>0</v>
      </c>
      <c r="AM146" s="17">
        <v>0</v>
      </c>
      <c r="AN146" s="18">
        <f t="shared" si="69"/>
        <v>9</v>
      </c>
      <c r="AO146" s="17">
        <v>1</v>
      </c>
      <c r="AP146" s="17">
        <v>2</v>
      </c>
      <c r="AQ146" s="17">
        <v>0</v>
      </c>
      <c r="AR146" s="17">
        <v>0</v>
      </c>
      <c r="AS146" s="18">
        <f t="shared" si="70"/>
        <v>3</v>
      </c>
      <c r="AT146" s="17">
        <f t="shared" si="71"/>
        <v>9</v>
      </c>
      <c r="AU146" s="17">
        <f t="shared" si="72"/>
        <v>3</v>
      </c>
      <c r="AV146" s="18">
        <f t="shared" si="73"/>
        <v>12</v>
      </c>
      <c r="AX146" s="39" t="s">
        <v>50</v>
      </c>
      <c r="AY146" s="39"/>
      <c r="AZ146" s="39"/>
      <c r="BA146" s="39"/>
      <c r="BB146" s="39"/>
      <c r="BC146" s="30">
        <v>30</v>
      </c>
    </row>
    <row r="147" spans="1:55">
      <c r="A147" s="16">
        <v>43946</v>
      </c>
      <c r="B147" s="17">
        <v>13</v>
      </c>
      <c r="C147" s="17">
        <v>16</v>
      </c>
      <c r="D147" s="18">
        <f t="shared" si="59"/>
        <v>29</v>
      </c>
      <c r="E147" s="17">
        <v>1</v>
      </c>
      <c r="F147" s="17">
        <v>0</v>
      </c>
      <c r="G147" s="18">
        <f t="shared" si="60"/>
        <v>1</v>
      </c>
      <c r="H147" s="17">
        <v>0</v>
      </c>
      <c r="I147" s="17">
        <v>0</v>
      </c>
      <c r="J147" s="18">
        <f t="shared" si="61"/>
        <v>0</v>
      </c>
      <c r="K147" s="18">
        <f t="shared" si="62"/>
        <v>1</v>
      </c>
      <c r="L147" s="17">
        <v>0</v>
      </c>
      <c r="M147" s="17">
        <v>0</v>
      </c>
      <c r="N147" s="17">
        <v>0</v>
      </c>
      <c r="O147" s="18">
        <f t="shared" si="57"/>
        <v>0</v>
      </c>
      <c r="P147" s="17">
        <v>3</v>
      </c>
      <c r="Q147" s="17">
        <v>2</v>
      </c>
      <c r="R147" s="18">
        <f t="shared" si="63"/>
        <v>5</v>
      </c>
      <c r="S147" s="17">
        <v>0</v>
      </c>
      <c r="T147" s="17">
        <v>0</v>
      </c>
      <c r="U147" s="18">
        <f t="shared" si="64"/>
        <v>0</v>
      </c>
      <c r="V147" s="18">
        <f t="shared" si="58"/>
        <v>5</v>
      </c>
      <c r="W147" s="18"/>
      <c r="X147" s="17">
        <v>0</v>
      </c>
      <c r="Y147" s="17">
        <v>0</v>
      </c>
      <c r="Z147" s="18">
        <f t="shared" si="65"/>
        <v>0</v>
      </c>
      <c r="AA147" s="17">
        <v>0</v>
      </c>
      <c r="AB147" s="17">
        <v>0</v>
      </c>
      <c r="AC147" s="18">
        <f t="shared" si="66"/>
        <v>0</v>
      </c>
      <c r="AD147" s="18">
        <f t="shared" si="67"/>
        <v>0</v>
      </c>
      <c r="AE147" s="17">
        <v>0</v>
      </c>
      <c r="AF147" s="17">
        <v>0</v>
      </c>
      <c r="AG147" s="17">
        <v>0</v>
      </c>
      <c r="AH147" s="17">
        <v>0</v>
      </c>
      <c r="AI147" s="18">
        <f t="shared" si="68"/>
        <v>0</v>
      </c>
      <c r="AJ147" s="17">
        <v>9</v>
      </c>
      <c r="AK147" s="17">
        <v>12</v>
      </c>
      <c r="AL147" s="17">
        <v>0</v>
      </c>
      <c r="AM147" s="17">
        <v>1</v>
      </c>
      <c r="AN147" s="18">
        <f t="shared" si="69"/>
        <v>22</v>
      </c>
      <c r="AO147" s="17">
        <v>5</v>
      </c>
      <c r="AP147" s="17">
        <v>4</v>
      </c>
      <c r="AQ147" s="17">
        <v>3</v>
      </c>
      <c r="AR147" s="17">
        <v>1</v>
      </c>
      <c r="AS147" s="18">
        <f t="shared" si="70"/>
        <v>13</v>
      </c>
      <c r="AT147" s="17">
        <f t="shared" si="71"/>
        <v>22</v>
      </c>
      <c r="AU147" s="17">
        <f t="shared" si="72"/>
        <v>13</v>
      </c>
      <c r="AV147" s="18">
        <f t="shared" si="73"/>
        <v>35</v>
      </c>
      <c r="AX147" s="39" t="s">
        <v>51</v>
      </c>
      <c r="AY147" s="39"/>
      <c r="AZ147" s="39"/>
      <c r="BA147" s="39"/>
      <c r="BB147" s="39"/>
      <c r="BC147" s="30">
        <v>1</v>
      </c>
    </row>
    <row r="148" spans="1:55">
      <c r="A148" s="16">
        <v>43948</v>
      </c>
      <c r="B148" s="17">
        <v>9</v>
      </c>
      <c r="C148" s="17">
        <v>4</v>
      </c>
      <c r="D148" s="18">
        <f t="shared" si="59"/>
        <v>13</v>
      </c>
      <c r="E148" s="17">
        <v>1</v>
      </c>
      <c r="F148" s="17">
        <v>0</v>
      </c>
      <c r="G148" s="18">
        <f t="shared" si="60"/>
        <v>1</v>
      </c>
      <c r="H148" s="17">
        <v>0</v>
      </c>
      <c r="I148" s="17">
        <v>1</v>
      </c>
      <c r="J148" s="18">
        <f t="shared" si="61"/>
        <v>1</v>
      </c>
      <c r="K148" s="18">
        <f t="shared" si="62"/>
        <v>2</v>
      </c>
      <c r="L148" s="17">
        <v>0</v>
      </c>
      <c r="M148" s="17">
        <v>0</v>
      </c>
      <c r="N148" s="17">
        <v>0</v>
      </c>
      <c r="O148" s="18">
        <f t="shared" si="57"/>
        <v>0</v>
      </c>
      <c r="P148" s="17">
        <v>0</v>
      </c>
      <c r="Q148" s="17">
        <v>0</v>
      </c>
      <c r="R148" s="18">
        <f t="shared" si="63"/>
        <v>0</v>
      </c>
      <c r="S148" s="17">
        <v>0</v>
      </c>
      <c r="T148" s="17">
        <v>0</v>
      </c>
      <c r="U148" s="18">
        <f t="shared" si="64"/>
        <v>0</v>
      </c>
      <c r="V148" s="18">
        <f t="shared" si="58"/>
        <v>0</v>
      </c>
      <c r="W148" s="18"/>
      <c r="X148" s="17">
        <v>0</v>
      </c>
      <c r="Y148" s="17">
        <v>0</v>
      </c>
      <c r="Z148" s="18">
        <f t="shared" si="65"/>
        <v>0</v>
      </c>
      <c r="AA148" s="17">
        <v>0</v>
      </c>
      <c r="AB148" s="17">
        <v>0</v>
      </c>
      <c r="AC148" s="18">
        <f t="shared" si="66"/>
        <v>0</v>
      </c>
      <c r="AD148" s="18">
        <f t="shared" si="67"/>
        <v>0</v>
      </c>
      <c r="AE148" s="17">
        <v>0</v>
      </c>
      <c r="AF148" s="17">
        <v>0</v>
      </c>
      <c r="AG148" s="17">
        <v>0</v>
      </c>
      <c r="AH148" s="17">
        <v>0</v>
      </c>
      <c r="AI148" s="18">
        <f t="shared" si="68"/>
        <v>0</v>
      </c>
      <c r="AJ148" s="17">
        <v>5</v>
      </c>
      <c r="AK148" s="17">
        <v>2</v>
      </c>
      <c r="AL148" s="17">
        <v>0</v>
      </c>
      <c r="AM148" s="17">
        <v>0</v>
      </c>
      <c r="AN148" s="18">
        <f t="shared" si="69"/>
        <v>7</v>
      </c>
      <c r="AO148" s="17">
        <v>5</v>
      </c>
      <c r="AP148" s="17">
        <v>3</v>
      </c>
      <c r="AQ148" s="17">
        <v>0</v>
      </c>
      <c r="AR148" s="17">
        <v>0</v>
      </c>
      <c r="AS148" s="18">
        <f t="shared" si="70"/>
        <v>8</v>
      </c>
      <c r="AT148" s="17">
        <f t="shared" si="71"/>
        <v>7</v>
      </c>
      <c r="AU148" s="17">
        <f t="shared" si="72"/>
        <v>8</v>
      </c>
      <c r="AV148" s="18">
        <f t="shared" si="73"/>
        <v>15</v>
      </c>
      <c r="AX148" s="39" t="s">
        <v>52</v>
      </c>
      <c r="AY148" s="39"/>
      <c r="AZ148" s="39"/>
      <c r="BA148" s="39"/>
      <c r="BB148" s="39"/>
      <c r="BC148" s="30">
        <v>1</v>
      </c>
    </row>
    <row r="149" spans="1:55">
      <c r="A149" s="16">
        <v>43949</v>
      </c>
      <c r="B149" s="17">
        <v>0</v>
      </c>
      <c r="C149" s="17">
        <v>5</v>
      </c>
      <c r="D149" s="18">
        <f t="shared" si="59"/>
        <v>5</v>
      </c>
      <c r="E149" s="17">
        <v>1</v>
      </c>
      <c r="F149" s="17">
        <v>0</v>
      </c>
      <c r="G149" s="18">
        <f t="shared" si="60"/>
        <v>1</v>
      </c>
      <c r="H149" s="17">
        <v>1</v>
      </c>
      <c r="I149" s="17">
        <v>0</v>
      </c>
      <c r="J149" s="18">
        <f t="shared" si="61"/>
        <v>1</v>
      </c>
      <c r="K149" s="18">
        <f t="shared" si="62"/>
        <v>2</v>
      </c>
      <c r="L149" s="17">
        <v>1</v>
      </c>
      <c r="M149" s="17">
        <v>0</v>
      </c>
      <c r="N149" s="17">
        <v>0</v>
      </c>
      <c r="O149" s="18">
        <f t="shared" si="57"/>
        <v>1</v>
      </c>
      <c r="P149" s="17">
        <v>1</v>
      </c>
      <c r="Q149" s="17">
        <v>0</v>
      </c>
      <c r="R149" s="18">
        <f t="shared" si="63"/>
        <v>1</v>
      </c>
      <c r="S149" s="17">
        <v>0</v>
      </c>
      <c r="T149" s="17">
        <v>0</v>
      </c>
      <c r="U149" s="18">
        <f t="shared" si="64"/>
        <v>0</v>
      </c>
      <c r="V149" s="18">
        <f t="shared" si="58"/>
        <v>1</v>
      </c>
      <c r="W149" s="18"/>
      <c r="X149" s="17">
        <v>0</v>
      </c>
      <c r="Y149" s="17">
        <v>0</v>
      </c>
      <c r="Z149" s="18">
        <f t="shared" si="65"/>
        <v>0</v>
      </c>
      <c r="AA149" s="17">
        <v>0</v>
      </c>
      <c r="AB149" s="17">
        <v>0</v>
      </c>
      <c r="AC149" s="18">
        <f t="shared" si="66"/>
        <v>0</v>
      </c>
      <c r="AD149" s="18">
        <f t="shared" si="67"/>
        <v>0</v>
      </c>
      <c r="AE149" s="19">
        <v>1</v>
      </c>
      <c r="AF149" s="17">
        <v>0</v>
      </c>
      <c r="AG149" s="17">
        <v>0</v>
      </c>
      <c r="AH149" s="17">
        <v>0</v>
      </c>
      <c r="AI149" s="18">
        <f t="shared" si="68"/>
        <v>1</v>
      </c>
      <c r="AJ149" s="17">
        <v>1</v>
      </c>
      <c r="AK149" s="17">
        <v>0</v>
      </c>
      <c r="AL149" s="17">
        <v>0</v>
      </c>
      <c r="AM149" s="17">
        <v>1</v>
      </c>
      <c r="AN149" s="18">
        <f t="shared" si="69"/>
        <v>2</v>
      </c>
      <c r="AO149" s="17">
        <v>2</v>
      </c>
      <c r="AP149" s="17">
        <v>6</v>
      </c>
      <c r="AQ149" s="17">
        <v>0</v>
      </c>
      <c r="AR149" s="17">
        <v>0</v>
      </c>
      <c r="AS149" s="18">
        <f t="shared" si="70"/>
        <v>8</v>
      </c>
      <c r="AT149" s="17">
        <f t="shared" si="71"/>
        <v>2</v>
      </c>
      <c r="AU149" s="17">
        <f t="shared" si="72"/>
        <v>8</v>
      </c>
      <c r="AV149" s="18">
        <f t="shared" si="73"/>
        <v>10</v>
      </c>
      <c r="AX149" s="39" t="s">
        <v>53</v>
      </c>
      <c r="AY149" s="39"/>
      <c r="AZ149" s="39"/>
      <c r="BA149" s="39"/>
      <c r="BB149" s="39"/>
      <c r="BC149" s="30">
        <v>2</v>
      </c>
    </row>
    <row r="150" spans="1:55">
      <c r="A150" s="16">
        <v>43950</v>
      </c>
      <c r="B150" s="17">
        <v>3</v>
      </c>
      <c r="C150" s="17">
        <v>1</v>
      </c>
      <c r="D150" s="18">
        <f t="shared" si="59"/>
        <v>4</v>
      </c>
      <c r="E150" s="17">
        <v>1</v>
      </c>
      <c r="F150" s="17">
        <v>2</v>
      </c>
      <c r="G150" s="18">
        <f t="shared" si="60"/>
        <v>3</v>
      </c>
      <c r="H150" s="17">
        <v>0</v>
      </c>
      <c r="I150" s="17">
        <v>0</v>
      </c>
      <c r="J150" s="18">
        <f t="shared" si="61"/>
        <v>0</v>
      </c>
      <c r="K150" s="18">
        <f t="shared" si="62"/>
        <v>3</v>
      </c>
      <c r="L150" s="17">
        <v>1</v>
      </c>
      <c r="M150" s="17">
        <v>0</v>
      </c>
      <c r="N150" s="17">
        <v>0</v>
      </c>
      <c r="O150" s="18">
        <f t="shared" si="57"/>
        <v>1</v>
      </c>
      <c r="P150" s="17">
        <v>0</v>
      </c>
      <c r="Q150" s="17">
        <v>0</v>
      </c>
      <c r="R150" s="18">
        <f t="shared" si="63"/>
        <v>0</v>
      </c>
      <c r="S150" s="17">
        <v>0</v>
      </c>
      <c r="T150" s="17">
        <v>0</v>
      </c>
      <c r="U150" s="18">
        <f t="shared" si="64"/>
        <v>0</v>
      </c>
      <c r="V150" s="18">
        <f t="shared" si="58"/>
        <v>0</v>
      </c>
      <c r="W150" s="18"/>
      <c r="X150" s="17">
        <v>0</v>
      </c>
      <c r="Y150" s="17">
        <v>0</v>
      </c>
      <c r="Z150" s="18">
        <f t="shared" si="65"/>
        <v>0</v>
      </c>
      <c r="AA150" s="17">
        <v>0</v>
      </c>
      <c r="AB150" s="17">
        <v>0</v>
      </c>
      <c r="AC150" s="18">
        <f t="shared" si="66"/>
        <v>0</v>
      </c>
      <c r="AD150" s="18">
        <f t="shared" si="67"/>
        <v>0</v>
      </c>
      <c r="AE150" s="17">
        <v>0</v>
      </c>
      <c r="AF150" s="17">
        <v>0</v>
      </c>
      <c r="AG150" s="17">
        <v>0</v>
      </c>
      <c r="AH150" s="17">
        <v>0</v>
      </c>
      <c r="AI150" s="18">
        <f t="shared" si="68"/>
        <v>0</v>
      </c>
      <c r="AJ150" s="17">
        <v>3</v>
      </c>
      <c r="AK150" s="17">
        <v>0</v>
      </c>
      <c r="AL150" s="17">
        <v>0</v>
      </c>
      <c r="AM150" s="17">
        <v>0</v>
      </c>
      <c r="AN150" s="18">
        <f t="shared" si="69"/>
        <v>3</v>
      </c>
      <c r="AO150" s="17">
        <v>2</v>
      </c>
      <c r="AP150" s="17">
        <v>3</v>
      </c>
      <c r="AQ150" s="17">
        <v>1</v>
      </c>
      <c r="AR150" s="17">
        <v>0</v>
      </c>
      <c r="AS150" s="18">
        <f t="shared" si="70"/>
        <v>6</v>
      </c>
      <c r="AT150" s="17">
        <f t="shared" si="71"/>
        <v>3</v>
      </c>
      <c r="AU150" s="17">
        <f t="shared" si="72"/>
        <v>6</v>
      </c>
      <c r="AV150" s="18">
        <f t="shared" si="73"/>
        <v>9</v>
      </c>
      <c r="AX150" s="35" t="s">
        <v>54</v>
      </c>
      <c r="AY150" s="36"/>
      <c r="AZ150" s="36"/>
      <c r="BA150" s="36"/>
      <c r="BB150" s="37"/>
      <c r="BC150" s="1">
        <v>168</v>
      </c>
    </row>
    <row r="151" spans="1:55">
      <c r="A151" s="16">
        <v>43951</v>
      </c>
      <c r="B151" s="17">
        <v>7</v>
      </c>
      <c r="C151" s="17">
        <v>7</v>
      </c>
      <c r="D151" s="18">
        <f t="shared" si="59"/>
        <v>14</v>
      </c>
      <c r="E151" s="17">
        <v>0</v>
      </c>
      <c r="F151" s="17">
        <v>0</v>
      </c>
      <c r="G151" s="18">
        <f t="shared" si="60"/>
        <v>0</v>
      </c>
      <c r="H151" s="17">
        <v>0</v>
      </c>
      <c r="I151" s="17">
        <v>0</v>
      </c>
      <c r="J151" s="18">
        <f t="shared" si="61"/>
        <v>0</v>
      </c>
      <c r="K151" s="18">
        <f t="shared" si="62"/>
        <v>0</v>
      </c>
      <c r="L151" s="17">
        <v>0</v>
      </c>
      <c r="M151" s="17">
        <v>0</v>
      </c>
      <c r="N151" s="17">
        <v>0</v>
      </c>
      <c r="O151" s="18">
        <f t="shared" si="57"/>
        <v>0</v>
      </c>
      <c r="P151" s="17">
        <v>0</v>
      </c>
      <c r="Q151" s="17">
        <v>0</v>
      </c>
      <c r="R151" s="18">
        <f t="shared" si="63"/>
        <v>0</v>
      </c>
      <c r="S151" s="17">
        <v>0</v>
      </c>
      <c r="T151" s="17">
        <v>0</v>
      </c>
      <c r="U151" s="18">
        <f t="shared" si="64"/>
        <v>0</v>
      </c>
      <c r="V151" s="18">
        <f t="shared" si="58"/>
        <v>0</v>
      </c>
      <c r="W151" s="18"/>
      <c r="X151" s="17">
        <v>0</v>
      </c>
      <c r="Y151" s="17">
        <v>0</v>
      </c>
      <c r="Z151" s="18">
        <f t="shared" si="65"/>
        <v>0</v>
      </c>
      <c r="AA151" s="17">
        <v>0</v>
      </c>
      <c r="AB151" s="17">
        <v>0</v>
      </c>
      <c r="AC151" s="18">
        <f t="shared" si="66"/>
        <v>0</v>
      </c>
      <c r="AD151" s="18">
        <f t="shared" si="67"/>
        <v>0</v>
      </c>
      <c r="AE151" s="17">
        <v>0</v>
      </c>
      <c r="AF151" s="17">
        <v>0</v>
      </c>
      <c r="AG151" s="17">
        <v>0</v>
      </c>
      <c r="AH151" s="17">
        <v>0</v>
      </c>
      <c r="AI151" s="18">
        <f t="shared" si="68"/>
        <v>0</v>
      </c>
      <c r="AJ151" s="17">
        <v>4</v>
      </c>
      <c r="AK151" s="17">
        <v>3</v>
      </c>
      <c r="AL151" s="17">
        <v>0</v>
      </c>
      <c r="AM151" s="17">
        <v>0</v>
      </c>
      <c r="AN151" s="18">
        <f t="shared" si="69"/>
        <v>7</v>
      </c>
      <c r="AO151" s="17">
        <v>3</v>
      </c>
      <c r="AP151" s="17">
        <v>4</v>
      </c>
      <c r="AQ151" s="17">
        <v>0</v>
      </c>
      <c r="AR151" s="17">
        <v>0</v>
      </c>
      <c r="AS151" s="18">
        <f t="shared" si="70"/>
        <v>7</v>
      </c>
      <c r="AT151" s="17">
        <f t="shared" si="71"/>
        <v>7</v>
      </c>
      <c r="AU151" s="17">
        <f t="shared" si="72"/>
        <v>7</v>
      </c>
      <c r="AV151" s="18">
        <f t="shared" si="73"/>
        <v>14</v>
      </c>
      <c r="AX151" s="35" t="s">
        <v>55</v>
      </c>
      <c r="AY151" s="36"/>
      <c r="AZ151" s="36"/>
      <c r="BA151" s="36"/>
      <c r="BB151" s="37"/>
      <c r="BC151" s="1">
        <v>148</v>
      </c>
    </row>
    <row r="152" spans="1:55">
      <c r="A152" s="5" t="s">
        <v>12</v>
      </c>
      <c r="B152" s="5">
        <f t="shared" ref="B152:J152" si="74">SUM(B130:B151)</f>
        <v>144</v>
      </c>
      <c r="C152" s="5">
        <f t="shared" si="74"/>
        <v>117</v>
      </c>
      <c r="D152" s="18">
        <f t="shared" si="74"/>
        <v>261</v>
      </c>
      <c r="E152" s="5">
        <f t="shared" si="74"/>
        <v>7</v>
      </c>
      <c r="F152" s="26">
        <f t="shared" si="74"/>
        <v>8</v>
      </c>
      <c r="G152" s="18">
        <f t="shared" si="74"/>
        <v>15</v>
      </c>
      <c r="H152" s="26">
        <f t="shared" si="74"/>
        <v>2</v>
      </c>
      <c r="I152" s="26">
        <f t="shared" si="74"/>
        <v>2</v>
      </c>
      <c r="J152" s="18">
        <f t="shared" si="74"/>
        <v>4</v>
      </c>
      <c r="K152" s="18">
        <f t="shared" si="62"/>
        <v>19</v>
      </c>
      <c r="L152" s="26">
        <f t="shared" ref="L152:AV152" si="75">SUM(L130:L151)</f>
        <v>2</v>
      </c>
      <c r="M152" s="26">
        <f t="shared" si="75"/>
        <v>0</v>
      </c>
      <c r="N152" s="26">
        <f t="shared" si="75"/>
        <v>0</v>
      </c>
      <c r="O152" s="18">
        <f t="shared" si="75"/>
        <v>2</v>
      </c>
      <c r="P152" s="26">
        <f t="shared" si="75"/>
        <v>23</v>
      </c>
      <c r="Q152" s="26">
        <f t="shared" si="75"/>
        <v>7</v>
      </c>
      <c r="R152" s="18">
        <f t="shared" si="75"/>
        <v>30</v>
      </c>
      <c r="S152" s="26">
        <f t="shared" si="75"/>
        <v>0</v>
      </c>
      <c r="T152" s="26">
        <f t="shared" si="75"/>
        <v>0</v>
      </c>
      <c r="U152" s="18">
        <f t="shared" si="75"/>
        <v>0</v>
      </c>
      <c r="V152" s="18">
        <f t="shared" si="75"/>
        <v>30</v>
      </c>
      <c r="W152" s="18"/>
      <c r="X152" s="17">
        <f t="shared" si="75"/>
        <v>0</v>
      </c>
      <c r="Y152" s="17">
        <f t="shared" si="75"/>
        <v>1</v>
      </c>
      <c r="Z152" s="18">
        <f t="shared" si="75"/>
        <v>1</v>
      </c>
      <c r="AA152" s="17">
        <f t="shared" si="75"/>
        <v>1</v>
      </c>
      <c r="AB152" s="17">
        <f t="shared" si="75"/>
        <v>0</v>
      </c>
      <c r="AC152" s="18">
        <f t="shared" si="75"/>
        <v>1</v>
      </c>
      <c r="AD152" s="18">
        <f t="shared" si="75"/>
        <v>2</v>
      </c>
      <c r="AE152" s="17">
        <f t="shared" si="75"/>
        <v>2</v>
      </c>
      <c r="AF152" s="17">
        <f t="shared" si="75"/>
        <v>0</v>
      </c>
      <c r="AG152" s="17">
        <f t="shared" si="75"/>
        <v>0</v>
      </c>
      <c r="AH152" s="17">
        <f t="shared" si="75"/>
        <v>0</v>
      </c>
      <c r="AI152" s="18">
        <f t="shared" si="75"/>
        <v>2</v>
      </c>
      <c r="AJ152" s="18">
        <f t="shared" si="75"/>
        <v>82</v>
      </c>
      <c r="AK152" s="18">
        <f t="shared" si="75"/>
        <v>71</v>
      </c>
      <c r="AL152" s="18">
        <f t="shared" si="75"/>
        <v>11</v>
      </c>
      <c r="AM152" s="18">
        <f t="shared" si="75"/>
        <v>4</v>
      </c>
      <c r="AN152" s="18">
        <f t="shared" si="75"/>
        <v>168</v>
      </c>
      <c r="AO152" s="18">
        <f t="shared" si="75"/>
        <v>74</v>
      </c>
      <c r="AP152" s="18">
        <f t="shared" si="75"/>
        <v>58</v>
      </c>
      <c r="AQ152" s="18">
        <f t="shared" si="75"/>
        <v>12</v>
      </c>
      <c r="AR152" s="18">
        <f t="shared" si="75"/>
        <v>4</v>
      </c>
      <c r="AS152" s="18">
        <f t="shared" si="75"/>
        <v>148</v>
      </c>
      <c r="AT152" s="25">
        <f t="shared" si="75"/>
        <v>168</v>
      </c>
      <c r="AU152" s="25">
        <f t="shared" si="75"/>
        <v>148</v>
      </c>
      <c r="AV152" s="18">
        <f t="shared" si="75"/>
        <v>316</v>
      </c>
      <c r="AX152" s="38" t="s">
        <v>56</v>
      </c>
      <c r="AY152" s="38"/>
      <c r="AZ152" s="38"/>
      <c r="BA152" s="38"/>
      <c r="BB152" s="38"/>
      <c r="BC152" s="1">
        <v>316</v>
      </c>
    </row>
    <row r="153" spans="1:55">
      <c r="AB153" s="31"/>
      <c r="AC153" s="31"/>
      <c r="AD153" s="31"/>
    </row>
    <row r="154" spans="1:55">
      <c r="B154" s="32"/>
      <c r="C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3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</row>
    <row r="155" spans="1:55">
      <c r="AB155" s="31"/>
      <c r="AC155" s="31"/>
      <c r="AD155" s="31"/>
    </row>
    <row r="156" spans="1:55" ht="15.75" thickBot="1">
      <c r="AB156" s="31"/>
      <c r="AC156" s="31"/>
      <c r="AD156" s="31"/>
    </row>
    <row r="157" spans="1:55">
      <c r="A157" s="49" t="s">
        <v>61</v>
      </c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42" t="s">
        <v>62</v>
      </c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</row>
    <row r="158" spans="1:55">
      <c r="A158" s="51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</row>
    <row r="159" spans="1:55">
      <c r="A159" s="51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</row>
    <row r="160" spans="1:55">
      <c r="A160" s="51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</row>
    <row r="161" spans="1:48" ht="15.75" thickBot="1">
      <c r="A161" s="53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</row>
    <row r="162" spans="1:48">
      <c r="A162" s="48" t="s">
        <v>24</v>
      </c>
      <c r="B162" s="48" t="s">
        <v>25</v>
      </c>
      <c r="C162" s="48"/>
      <c r="D162" s="48"/>
      <c r="E162" s="48" t="s">
        <v>26</v>
      </c>
      <c r="F162" s="48"/>
      <c r="G162" s="48"/>
      <c r="H162" s="48" t="s">
        <v>27</v>
      </c>
      <c r="I162" s="48"/>
      <c r="J162" s="48"/>
      <c r="K162" s="29"/>
      <c r="L162" s="48" t="s">
        <v>28</v>
      </c>
      <c r="M162" s="48"/>
      <c r="N162" s="48"/>
      <c r="O162" s="48"/>
      <c r="P162" s="48" t="s">
        <v>29</v>
      </c>
      <c r="Q162" s="48"/>
      <c r="R162" s="48"/>
      <c r="S162" s="48"/>
      <c r="T162" s="48"/>
      <c r="U162" s="48"/>
      <c r="V162" s="48"/>
      <c r="W162" s="29"/>
      <c r="X162" s="48" t="s">
        <v>30</v>
      </c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 t="s">
        <v>31</v>
      </c>
      <c r="AK162" s="48"/>
      <c r="AL162" s="48"/>
      <c r="AM162" s="48"/>
      <c r="AN162" s="48"/>
      <c r="AO162" s="48" t="s">
        <v>32</v>
      </c>
      <c r="AP162" s="48"/>
      <c r="AQ162" s="48"/>
      <c r="AR162" s="48"/>
      <c r="AS162" s="48"/>
      <c r="AT162" s="48" t="s">
        <v>33</v>
      </c>
      <c r="AU162" s="48" t="s">
        <v>34</v>
      </c>
      <c r="AV162" s="47" t="s">
        <v>12</v>
      </c>
    </row>
    <row r="163" spans="1:48">
      <c r="A163" s="40"/>
      <c r="B163" s="40" t="s">
        <v>35</v>
      </c>
      <c r="C163" s="40" t="s">
        <v>36</v>
      </c>
      <c r="D163" s="41" t="s">
        <v>37</v>
      </c>
      <c r="E163" s="40" t="s">
        <v>35</v>
      </c>
      <c r="F163" s="40" t="s">
        <v>36</v>
      </c>
      <c r="G163" s="41" t="s">
        <v>37</v>
      </c>
      <c r="H163" s="40" t="s">
        <v>35</v>
      </c>
      <c r="I163" s="40" t="s">
        <v>36</v>
      </c>
      <c r="J163" s="41" t="s">
        <v>12</v>
      </c>
      <c r="K163" s="46" t="s">
        <v>38</v>
      </c>
      <c r="L163" s="40" t="s">
        <v>39</v>
      </c>
      <c r="M163" s="40" t="s">
        <v>40</v>
      </c>
      <c r="N163" s="40" t="s">
        <v>41</v>
      </c>
      <c r="O163" s="41" t="s">
        <v>12</v>
      </c>
      <c r="P163" s="40" t="s">
        <v>42</v>
      </c>
      <c r="Q163" s="40"/>
      <c r="R163" s="40"/>
      <c r="S163" s="40" t="s">
        <v>43</v>
      </c>
      <c r="T163" s="40"/>
      <c r="U163" s="40"/>
      <c r="V163" s="41" t="s">
        <v>12</v>
      </c>
      <c r="W163" s="15"/>
      <c r="X163" s="41" t="s">
        <v>20</v>
      </c>
      <c r="Y163" s="41"/>
      <c r="Z163" s="41"/>
      <c r="AA163" s="41" t="s">
        <v>22</v>
      </c>
      <c r="AB163" s="41"/>
      <c r="AC163" s="41"/>
      <c r="AD163" s="41" t="s">
        <v>12</v>
      </c>
      <c r="AE163" s="43" t="s">
        <v>0</v>
      </c>
      <c r="AF163" s="44"/>
      <c r="AG163" s="44"/>
      <c r="AH163" s="44"/>
      <c r="AI163" s="45"/>
      <c r="AJ163" s="40" t="s">
        <v>35</v>
      </c>
      <c r="AK163" s="40" t="s">
        <v>36</v>
      </c>
      <c r="AL163" s="40" t="s">
        <v>44</v>
      </c>
      <c r="AM163" s="40" t="s">
        <v>45</v>
      </c>
      <c r="AN163" s="41" t="s">
        <v>37</v>
      </c>
      <c r="AO163" s="40" t="s">
        <v>35</v>
      </c>
      <c r="AP163" s="40" t="s">
        <v>36</v>
      </c>
      <c r="AQ163" s="40" t="s">
        <v>44</v>
      </c>
      <c r="AR163" s="40" t="s">
        <v>45</v>
      </c>
      <c r="AS163" s="41" t="s">
        <v>37</v>
      </c>
      <c r="AT163" s="40"/>
      <c r="AU163" s="40"/>
      <c r="AV163" s="41"/>
    </row>
    <row r="164" spans="1:48">
      <c r="A164" s="40"/>
      <c r="B164" s="40"/>
      <c r="C164" s="40"/>
      <c r="D164" s="41"/>
      <c r="E164" s="40"/>
      <c r="F164" s="40"/>
      <c r="G164" s="41"/>
      <c r="H164" s="40"/>
      <c r="I164" s="40"/>
      <c r="J164" s="41"/>
      <c r="K164" s="47"/>
      <c r="L164" s="40"/>
      <c r="M164" s="40"/>
      <c r="N164" s="40"/>
      <c r="O164" s="41"/>
      <c r="P164" s="14" t="s">
        <v>44</v>
      </c>
      <c r="Q164" s="14" t="s">
        <v>45</v>
      </c>
      <c r="R164" s="15" t="s">
        <v>46</v>
      </c>
      <c r="S164" s="14" t="s">
        <v>44</v>
      </c>
      <c r="T164" s="14" t="s">
        <v>45</v>
      </c>
      <c r="U164" s="15" t="s">
        <v>46</v>
      </c>
      <c r="V164" s="41"/>
      <c r="W164" s="15"/>
      <c r="X164" s="15" t="s">
        <v>35</v>
      </c>
      <c r="Y164" s="15" t="s">
        <v>36</v>
      </c>
      <c r="Z164" s="15" t="s">
        <v>12</v>
      </c>
      <c r="AA164" s="15" t="s">
        <v>35</v>
      </c>
      <c r="AB164" s="15" t="s">
        <v>36</v>
      </c>
      <c r="AC164" s="15" t="s">
        <v>12</v>
      </c>
      <c r="AD164" s="41"/>
      <c r="AE164" s="15" t="s">
        <v>35</v>
      </c>
      <c r="AF164" s="15" t="s">
        <v>36</v>
      </c>
      <c r="AG164" s="14" t="s">
        <v>44</v>
      </c>
      <c r="AH164" s="14" t="s">
        <v>45</v>
      </c>
      <c r="AI164" s="13" t="s">
        <v>12</v>
      </c>
      <c r="AJ164" s="40"/>
      <c r="AK164" s="40"/>
      <c r="AL164" s="40"/>
      <c r="AM164" s="40"/>
      <c r="AN164" s="41"/>
      <c r="AO164" s="40"/>
      <c r="AP164" s="40"/>
      <c r="AQ164" s="40"/>
      <c r="AR164" s="40"/>
      <c r="AS164" s="41"/>
      <c r="AT164" s="40"/>
      <c r="AU164" s="40"/>
      <c r="AV164" s="41"/>
    </row>
    <row r="165" spans="1:48">
      <c r="A165" s="16">
        <v>43953</v>
      </c>
      <c r="B165" s="17">
        <v>9</v>
      </c>
      <c r="C165" s="17">
        <v>6</v>
      </c>
      <c r="D165" s="18">
        <f t="shared" ref="D165:D188" si="76">(B165+C165)</f>
        <v>15</v>
      </c>
      <c r="E165" s="17">
        <v>2</v>
      </c>
      <c r="F165" s="17">
        <v>0</v>
      </c>
      <c r="G165" s="18">
        <f t="shared" ref="G165:G188" si="77">(E165+F165)</f>
        <v>2</v>
      </c>
      <c r="H165" s="17">
        <v>0</v>
      </c>
      <c r="I165" s="17">
        <v>0</v>
      </c>
      <c r="J165" s="18">
        <f t="shared" ref="J165:J188" si="78">(H165+I165)</f>
        <v>0</v>
      </c>
      <c r="K165" s="18">
        <f>(G165+J165)</f>
        <v>2</v>
      </c>
      <c r="L165" s="17">
        <v>1</v>
      </c>
      <c r="M165" s="17">
        <v>0</v>
      </c>
      <c r="N165" s="17">
        <v>0</v>
      </c>
      <c r="O165" s="18">
        <f t="shared" ref="O165:O188" si="79">(L165+N165)</f>
        <v>1</v>
      </c>
      <c r="P165" s="17">
        <v>1</v>
      </c>
      <c r="Q165" s="17">
        <v>1</v>
      </c>
      <c r="R165" s="18">
        <f t="shared" ref="R165:R188" si="80">(P165+Q165)</f>
        <v>2</v>
      </c>
      <c r="S165" s="17">
        <v>0</v>
      </c>
      <c r="T165" s="17">
        <v>0</v>
      </c>
      <c r="U165" s="18">
        <f t="shared" ref="U165:U188" si="81">(S165+T165)</f>
        <v>0</v>
      </c>
      <c r="V165" s="18">
        <f>(R165+U165)</f>
        <v>2</v>
      </c>
      <c r="W165" s="18"/>
      <c r="X165" s="17">
        <v>0</v>
      </c>
      <c r="Y165" s="17">
        <v>0</v>
      </c>
      <c r="Z165" s="18">
        <f>(X165+Y165)</f>
        <v>0</v>
      </c>
      <c r="AA165" s="17">
        <v>0</v>
      </c>
      <c r="AB165" s="17">
        <v>0</v>
      </c>
      <c r="AC165" s="18">
        <f>(AA165+AB165)</f>
        <v>0</v>
      </c>
      <c r="AD165" s="18">
        <f>(Z165+AC165)</f>
        <v>0</v>
      </c>
      <c r="AE165" s="17">
        <v>0</v>
      </c>
      <c r="AF165" s="17">
        <v>0</v>
      </c>
      <c r="AG165" s="17">
        <v>0</v>
      </c>
      <c r="AH165" s="17">
        <v>0</v>
      </c>
      <c r="AI165" s="18">
        <f>(AE165+AF165+AG165+AH165)</f>
        <v>0</v>
      </c>
      <c r="AJ165" s="17">
        <v>2</v>
      </c>
      <c r="AK165" s="17">
        <v>0</v>
      </c>
      <c r="AL165" s="17">
        <v>0</v>
      </c>
      <c r="AM165" s="17">
        <v>2</v>
      </c>
      <c r="AN165" s="18">
        <f t="shared" ref="AN165:AN188" si="82">(AJ165+AK165+AL165+AM165)</f>
        <v>4</v>
      </c>
      <c r="AO165" s="17">
        <v>9</v>
      </c>
      <c r="AP165" s="17">
        <v>6</v>
      </c>
      <c r="AQ165" s="17">
        <v>1</v>
      </c>
      <c r="AR165" s="17">
        <v>0</v>
      </c>
      <c r="AS165" s="18">
        <f t="shared" ref="AS165:AS188" si="83">(AO165+AP165+AQ165+AR165)</f>
        <v>16</v>
      </c>
      <c r="AT165" s="17">
        <f t="shared" ref="AT165:AT188" si="84">(AJ165+AK165+AL165+AM165)</f>
        <v>4</v>
      </c>
      <c r="AU165" s="17">
        <f t="shared" ref="AU165:AU188" si="85">(AO165+AP165+AQ165+AR165)</f>
        <v>16</v>
      </c>
      <c r="AV165" s="18">
        <f t="shared" ref="AV165:AV188" si="86">(AT165+AU165)</f>
        <v>20</v>
      </c>
    </row>
    <row r="166" spans="1:48">
      <c r="A166" s="16">
        <v>43955</v>
      </c>
      <c r="B166" s="17">
        <v>3</v>
      </c>
      <c r="C166" s="17">
        <v>4</v>
      </c>
      <c r="D166" s="18">
        <f t="shared" si="76"/>
        <v>7</v>
      </c>
      <c r="E166" s="17">
        <v>1</v>
      </c>
      <c r="F166" s="17">
        <v>1</v>
      </c>
      <c r="G166" s="18">
        <f t="shared" si="77"/>
        <v>2</v>
      </c>
      <c r="H166" s="17">
        <v>0</v>
      </c>
      <c r="I166" s="17">
        <v>0</v>
      </c>
      <c r="J166" s="18">
        <f t="shared" si="78"/>
        <v>0</v>
      </c>
      <c r="K166" s="18">
        <f t="shared" ref="K166:K189" si="87">(G166+J166)</f>
        <v>2</v>
      </c>
      <c r="L166" s="17">
        <v>0</v>
      </c>
      <c r="M166" s="17">
        <v>0</v>
      </c>
      <c r="N166" s="17">
        <v>0</v>
      </c>
      <c r="O166" s="18">
        <f t="shared" si="79"/>
        <v>0</v>
      </c>
      <c r="P166" s="17">
        <v>0</v>
      </c>
      <c r="Q166" s="17">
        <v>0</v>
      </c>
      <c r="R166" s="18">
        <f t="shared" si="80"/>
        <v>0</v>
      </c>
      <c r="S166" s="17">
        <v>0</v>
      </c>
      <c r="T166" s="17">
        <v>0</v>
      </c>
      <c r="U166" s="18">
        <f t="shared" si="81"/>
        <v>0</v>
      </c>
      <c r="V166" s="18">
        <f t="shared" ref="V166:V188" si="88">(R166+U166)</f>
        <v>0</v>
      </c>
      <c r="W166" s="18"/>
      <c r="X166" s="17">
        <v>0</v>
      </c>
      <c r="Y166" s="17">
        <v>0</v>
      </c>
      <c r="Z166" s="18">
        <f t="shared" ref="Z166:Z188" si="89">(X166+Y166)</f>
        <v>0</v>
      </c>
      <c r="AA166" s="17">
        <v>0</v>
      </c>
      <c r="AB166" s="17">
        <v>0</v>
      </c>
      <c r="AC166" s="18">
        <f t="shared" ref="AC166:AC188" si="90">(AA166+AB166)</f>
        <v>0</v>
      </c>
      <c r="AD166" s="18">
        <f t="shared" ref="AD166:AD188" si="91">(Z166+AC166)</f>
        <v>0</v>
      </c>
      <c r="AE166" s="17">
        <v>0</v>
      </c>
      <c r="AF166" s="17">
        <v>0</v>
      </c>
      <c r="AG166" s="17">
        <v>0</v>
      </c>
      <c r="AH166" s="17">
        <v>0</v>
      </c>
      <c r="AI166" s="18">
        <f t="shared" ref="AI166:AI188" si="92">(AE166+AF166+AG166+AH166)</f>
        <v>0</v>
      </c>
      <c r="AJ166" s="17">
        <v>1</v>
      </c>
      <c r="AK166" s="17">
        <v>1</v>
      </c>
      <c r="AL166" s="17">
        <v>0</v>
      </c>
      <c r="AM166" s="17">
        <v>0</v>
      </c>
      <c r="AN166" s="18">
        <f t="shared" si="82"/>
        <v>2</v>
      </c>
      <c r="AO166" s="17">
        <v>3</v>
      </c>
      <c r="AP166" s="17">
        <v>4</v>
      </c>
      <c r="AQ166" s="17">
        <v>0</v>
      </c>
      <c r="AR166" s="17">
        <v>0</v>
      </c>
      <c r="AS166" s="18">
        <f t="shared" si="83"/>
        <v>7</v>
      </c>
      <c r="AT166" s="17">
        <f t="shared" si="84"/>
        <v>2</v>
      </c>
      <c r="AU166" s="17">
        <f t="shared" si="85"/>
        <v>7</v>
      </c>
      <c r="AV166" s="18">
        <f t="shared" si="86"/>
        <v>9</v>
      </c>
    </row>
    <row r="167" spans="1:48">
      <c r="A167" s="16">
        <v>43956</v>
      </c>
      <c r="B167" s="17">
        <v>46</v>
      </c>
      <c r="C167" s="17">
        <v>9</v>
      </c>
      <c r="D167" s="18">
        <f t="shared" si="76"/>
        <v>55</v>
      </c>
      <c r="E167" s="17">
        <v>0</v>
      </c>
      <c r="F167" s="17">
        <v>0</v>
      </c>
      <c r="G167" s="18">
        <f t="shared" si="77"/>
        <v>0</v>
      </c>
      <c r="H167" s="17">
        <v>0</v>
      </c>
      <c r="I167" s="17">
        <v>0</v>
      </c>
      <c r="J167" s="18">
        <f t="shared" si="78"/>
        <v>0</v>
      </c>
      <c r="K167" s="18">
        <f t="shared" si="87"/>
        <v>0</v>
      </c>
      <c r="L167" s="17">
        <v>0</v>
      </c>
      <c r="M167" s="17">
        <v>0</v>
      </c>
      <c r="N167" s="17">
        <v>0</v>
      </c>
      <c r="O167" s="18">
        <f t="shared" si="79"/>
        <v>0</v>
      </c>
      <c r="P167" s="17">
        <v>0</v>
      </c>
      <c r="Q167" s="17">
        <v>0</v>
      </c>
      <c r="R167" s="18">
        <f t="shared" si="80"/>
        <v>0</v>
      </c>
      <c r="S167" s="17">
        <v>0</v>
      </c>
      <c r="T167" s="17">
        <v>0</v>
      </c>
      <c r="U167" s="18">
        <f t="shared" si="81"/>
        <v>0</v>
      </c>
      <c r="V167" s="18">
        <f t="shared" si="88"/>
        <v>0</v>
      </c>
      <c r="W167" s="18"/>
      <c r="X167" s="19">
        <v>1</v>
      </c>
      <c r="Y167" s="17">
        <v>0</v>
      </c>
      <c r="Z167" s="18">
        <f t="shared" si="89"/>
        <v>1</v>
      </c>
      <c r="AA167" s="17">
        <v>0</v>
      </c>
      <c r="AB167" s="17">
        <v>0</v>
      </c>
      <c r="AC167" s="18">
        <f t="shared" si="90"/>
        <v>0</v>
      </c>
      <c r="AD167" s="18">
        <f t="shared" si="91"/>
        <v>1</v>
      </c>
      <c r="AE167" s="17">
        <v>0</v>
      </c>
      <c r="AF167" s="17">
        <v>0</v>
      </c>
      <c r="AG167" s="17">
        <v>0</v>
      </c>
      <c r="AH167" s="17">
        <v>0</v>
      </c>
      <c r="AI167" s="18">
        <f t="shared" si="92"/>
        <v>0</v>
      </c>
      <c r="AJ167" s="17">
        <v>45</v>
      </c>
      <c r="AK167" s="17">
        <v>6</v>
      </c>
      <c r="AL167" s="17">
        <v>0</v>
      </c>
      <c r="AM167" s="17">
        <v>0</v>
      </c>
      <c r="AN167" s="18">
        <f t="shared" si="82"/>
        <v>51</v>
      </c>
      <c r="AO167" s="17">
        <v>2</v>
      </c>
      <c r="AP167" s="17">
        <v>3</v>
      </c>
      <c r="AQ167" s="17">
        <v>0</v>
      </c>
      <c r="AR167" s="17">
        <v>0</v>
      </c>
      <c r="AS167" s="18">
        <f t="shared" si="83"/>
        <v>5</v>
      </c>
      <c r="AT167" s="17">
        <f t="shared" si="84"/>
        <v>51</v>
      </c>
      <c r="AU167" s="17">
        <f t="shared" si="85"/>
        <v>5</v>
      </c>
      <c r="AV167" s="18">
        <f t="shared" si="86"/>
        <v>56</v>
      </c>
    </row>
    <row r="168" spans="1:48">
      <c r="A168" s="16">
        <v>43957</v>
      </c>
      <c r="B168" s="17">
        <v>43</v>
      </c>
      <c r="C168" s="17">
        <v>8</v>
      </c>
      <c r="D168" s="18">
        <f t="shared" si="76"/>
        <v>51</v>
      </c>
      <c r="E168" s="17">
        <v>0</v>
      </c>
      <c r="F168" s="17">
        <v>0</v>
      </c>
      <c r="G168" s="18">
        <f t="shared" si="77"/>
        <v>0</v>
      </c>
      <c r="H168" s="17">
        <v>0</v>
      </c>
      <c r="I168" s="17">
        <v>0</v>
      </c>
      <c r="J168" s="18">
        <f t="shared" si="78"/>
        <v>0</v>
      </c>
      <c r="K168" s="18">
        <f t="shared" si="87"/>
        <v>0</v>
      </c>
      <c r="L168" s="17">
        <v>0</v>
      </c>
      <c r="M168" s="17">
        <v>0</v>
      </c>
      <c r="N168" s="17">
        <v>0</v>
      </c>
      <c r="O168" s="18">
        <f t="shared" si="79"/>
        <v>0</v>
      </c>
      <c r="P168" s="17">
        <v>0</v>
      </c>
      <c r="Q168" s="17">
        <v>0</v>
      </c>
      <c r="R168" s="18">
        <f t="shared" si="80"/>
        <v>0</v>
      </c>
      <c r="S168" s="17">
        <v>0</v>
      </c>
      <c r="T168" s="17">
        <v>0</v>
      </c>
      <c r="U168" s="18">
        <f t="shared" si="81"/>
        <v>0</v>
      </c>
      <c r="V168" s="18">
        <f t="shared" si="88"/>
        <v>0</v>
      </c>
      <c r="W168" s="18"/>
      <c r="X168" s="17">
        <v>0</v>
      </c>
      <c r="Y168" s="17">
        <v>0</v>
      </c>
      <c r="Z168" s="18">
        <f t="shared" si="89"/>
        <v>0</v>
      </c>
      <c r="AA168" s="17">
        <v>0</v>
      </c>
      <c r="AB168" s="17">
        <v>0</v>
      </c>
      <c r="AC168" s="18">
        <f t="shared" si="90"/>
        <v>0</v>
      </c>
      <c r="AD168" s="18">
        <f t="shared" si="91"/>
        <v>0</v>
      </c>
      <c r="AE168" s="17">
        <v>0</v>
      </c>
      <c r="AF168" s="17">
        <v>0</v>
      </c>
      <c r="AG168" s="17">
        <v>0</v>
      </c>
      <c r="AH168" s="17">
        <v>0</v>
      </c>
      <c r="AI168" s="18">
        <f t="shared" si="92"/>
        <v>0</v>
      </c>
      <c r="AJ168" s="17">
        <v>42</v>
      </c>
      <c r="AK168" s="17">
        <v>7</v>
      </c>
      <c r="AL168" s="17">
        <v>0</v>
      </c>
      <c r="AM168" s="17">
        <v>0</v>
      </c>
      <c r="AN168" s="18">
        <f t="shared" si="82"/>
        <v>49</v>
      </c>
      <c r="AO168" s="17">
        <v>1</v>
      </c>
      <c r="AP168" s="17">
        <v>1</v>
      </c>
      <c r="AQ168" s="17">
        <v>0</v>
      </c>
      <c r="AR168" s="17">
        <v>0</v>
      </c>
      <c r="AS168" s="18">
        <f t="shared" si="83"/>
        <v>2</v>
      </c>
      <c r="AT168" s="17">
        <f t="shared" si="84"/>
        <v>49</v>
      </c>
      <c r="AU168" s="17">
        <f t="shared" si="85"/>
        <v>2</v>
      </c>
      <c r="AV168" s="18">
        <f t="shared" si="86"/>
        <v>51</v>
      </c>
    </row>
    <row r="169" spans="1:48">
      <c r="A169" s="16">
        <v>43959</v>
      </c>
      <c r="B169" s="17">
        <v>8</v>
      </c>
      <c r="C169" s="17">
        <v>5</v>
      </c>
      <c r="D169" s="18">
        <f t="shared" si="76"/>
        <v>13</v>
      </c>
      <c r="E169" s="17">
        <v>1</v>
      </c>
      <c r="F169" s="17">
        <v>1</v>
      </c>
      <c r="G169" s="18">
        <f t="shared" si="77"/>
        <v>2</v>
      </c>
      <c r="H169" s="17">
        <v>0</v>
      </c>
      <c r="I169" s="17">
        <v>0</v>
      </c>
      <c r="J169" s="18">
        <f t="shared" si="78"/>
        <v>0</v>
      </c>
      <c r="K169" s="18">
        <f t="shared" si="87"/>
        <v>2</v>
      </c>
      <c r="L169" s="17">
        <v>1</v>
      </c>
      <c r="M169" s="17">
        <v>0</v>
      </c>
      <c r="N169" s="17">
        <v>0</v>
      </c>
      <c r="O169" s="18">
        <f t="shared" si="79"/>
        <v>1</v>
      </c>
      <c r="P169" s="17">
        <v>2</v>
      </c>
      <c r="Q169" s="17">
        <v>0</v>
      </c>
      <c r="R169" s="18">
        <f t="shared" si="80"/>
        <v>2</v>
      </c>
      <c r="S169" s="17">
        <v>0</v>
      </c>
      <c r="T169" s="17">
        <v>0</v>
      </c>
      <c r="U169" s="18">
        <f t="shared" si="81"/>
        <v>0</v>
      </c>
      <c r="V169" s="18">
        <f t="shared" si="88"/>
        <v>2</v>
      </c>
      <c r="W169" s="18"/>
      <c r="X169" s="17">
        <v>0</v>
      </c>
      <c r="Y169" s="17">
        <v>0</v>
      </c>
      <c r="Z169" s="18">
        <f t="shared" si="89"/>
        <v>0</v>
      </c>
      <c r="AA169" s="17">
        <v>0</v>
      </c>
      <c r="AB169" s="17">
        <v>0</v>
      </c>
      <c r="AC169" s="18">
        <f t="shared" si="90"/>
        <v>0</v>
      </c>
      <c r="AD169" s="18">
        <f t="shared" si="91"/>
        <v>0</v>
      </c>
      <c r="AE169" s="17">
        <v>0</v>
      </c>
      <c r="AF169" s="17">
        <v>0</v>
      </c>
      <c r="AG169" s="17">
        <v>0</v>
      </c>
      <c r="AH169" s="17">
        <v>0</v>
      </c>
      <c r="AI169" s="18">
        <f t="shared" si="92"/>
        <v>0</v>
      </c>
      <c r="AJ169" s="17">
        <v>5</v>
      </c>
      <c r="AK169" s="17">
        <v>4</v>
      </c>
      <c r="AL169" s="17">
        <v>0</v>
      </c>
      <c r="AM169" s="17">
        <v>0</v>
      </c>
      <c r="AN169" s="18">
        <f t="shared" si="82"/>
        <v>9</v>
      </c>
      <c r="AO169" s="17">
        <v>4</v>
      </c>
      <c r="AP169" s="17">
        <v>3</v>
      </c>
      <c r="AQ169" s="17">
        <v>2</v>
      </c>
      <c r="AR169" s="17">
        <v>0</v>
      </c>
      <c r="AS169" s="18">
        <f t="shared" si="83"/>
        <v>9</v>
      </c>
      <c r="AT169" s="17">
        <f t="shared" si="84"/>
        <v>9</v>
      </c>
      <c r="AU169" s="17">
        <f t="shared" si="85"/>
        <v>9</v>
      </c>
      <c r="AV169" s="18">
        <f t="shared" si="86"/>
        <v>18</v>
      </c>
    </row>
    <row r="170" spans="1:48">
      <c r="A170" s="16">
        <v>43960</v>
      </c>
      <c r="B170" s="17">
        <v>10</v>
      </c>
      <c r="C170" s="17">
        <v>8</v>
      </c>
      <c r="D170" s="18">
        <f t="shared" si="76"/>
        <v>18</v>
      </c>
      <c r="E170" s="17">
        <v>1</v>
      </c>
      <c r="F170" s="17">
        <v>1</v>
      </c>
      <c r="G170" s="18">
        <f t="shared" si="77"/>
        <v>2</v>
      </c>
      <c r="H170" s="17">
        <v>1</v>
      </c>
      <c r="I170" s="17">
        <v>1</v>
      </c>
      <c r="J170" s="18">
        <f t="shared" si="78"/>
        <v>2</v>
      </c>
      <c r="K170" s="18">
        <f t="shared" si="87"/>
        <v>4</v>
      </c>
      <c r="L170" s="17">
        <v>0</v>
      </c>
      <c r="M170" s="17">
        <v>0</v>
      </c>
      <c r="N170" s="17">
        <v>0</v>
      </c>
      <c r="O170" s="18">
        <f t="shared" si="79"/>
        <v>0</v>
      </c>
      <c r="P170" s="17">
        <v>3</v>
      </c>
      <c r="Q170" s="17">
        <v>2</v>
      </c>
      <c r="R170" s="18">
        <f t="shared" si="80"/>
        <v>5</v>
      </c>
      <c r="S170" s="17">
        <v>0</v>
      </c>
      <c r="T170" s="17">
        <v>0</v>
      </c>
      <c r="U170" s="18">
        <f t="shared" si="81"/>
        <v>0</v>
      </c>
      <c r="V170" s="18">
        <f t="shared" si="88"/>
        <v>5</v>
      </c>
      <c r="W170" s="18"/>
      <c r="X170" s="17">
        <v>0</v>
      </c>
      <c r="Y170" s="17">
        <v>0</v>
      </c>
      <c r="Z170" s="18">
        <f t="shared" si="89"/>
        <v>0</v>
      </c>
      <c r="AA170" s="17">
        <v>0</v>
      </c>
      <c r="AB170" s="17">
        <v>0</v>
      </c>
      <c r="AC170" s="18">
        <f t="shared" si="90"/>
        <v>0</v>
      </c>
      <c r="AD170" s="18">
        <f t="shared" si="91"/>
        <v>0</v>
      </c>
      <c r="AE170" s="17">
        <v>0</v>
      </c>
      <c r="AF170" s="17">
        <v>0</v>
      </c>
      <c r="AG170" s="17">
        <v>0</v>
      </c>
      <c r="AH170" s="17">
        <v>0</v>
      </c>
      <c r="AI170" s="18">
        <f t="shared" si="92"/>
        <v>0</v>
      </c>
      <c r="AJ170" s="17">
        <v>3</v>
      </c>
      <c r="AK170" s="17">
        <v>1</v>
      </c>
      <c r="AL170" s="17">
        <v>1</v>
      </c>
      <c r="AM170" s="17">
        <v>0</v>
      </c>
      <c r="AN170" s="18">
        <f t="shared" si="82"/>
        <v>5</v>
      </c>
      <c r="AO170" s="17">
        <v>9</v>
      </c>
      <c r="AP170" s="17">
        <v>9</v>
      </c>
      <c r="AQ170" s="17">
        <v>2</v>
      </c>
      <c r="AR170" s="17">
        <v>2</v>
      </c>
      <c r="AS170" s="18">
        <f t="shared" si="83"/>
        <v>22</v>
      </c>
      <c r="AT170" s="17">
        <f t="shared" si="84"/>
        <v>5</v>
      </c>
      <c r="AU170" s="17">
        <f t="shared" si="85"/>
        <v>22</v>
      </c>
      <c r="AV170" s="18">
        <f t="shared" si="86"/>
        <v>27</v>
      </c>
    </row>
    <row r="171" spans="1:48">
      <c r="A171" s="16">
        <v>43962</v>
      </c>
      <c r="B171" s="17">
        <v>5</v>
      </c>
      <c r="C171" s="17">
        <v>14</v>
      </c>
      <c r="D171" s="18">
        <f t="shared" si="76"/>
        <v>19</v>
      </c>
      <c r="E171" s="17">
        <v>1</v>
      </c>
      <c r="F171" s="17">
        <v>4</v>
      </c>
      <c r="G171" s="18">
        <f t="shared" si="77"/>
        <v>5</v>
      </c>
      <c r="H171" s="17">
        <v>0</v>
      </c>
      <c r="I171" s="17">
        <v>0</v>
      </c>
      <c r="J171" s="18">
        <f t="shared" si="78"/>
        <v>0</v>
      </c>
      <c r="K171" s="18">
        <f t="shared" si="87"/>
        <v>5</v>
      </c>
      <c r="L171" s="17">
        <v>0</v>
      </c>
      <c r="M171" s="17">
        <v>0</v>
      </c>
      <c r="N171" s="17">
        <v>0</v>
      </c>
      <c r="O171" s="18">
        <f t="shared" si="79"/>
        <v>0</v>
      </c>
      <c r="P171" s="17">
        <v>0</v>
      </c>
      <c r="Q171" s="17">
        <v>0</v>
      </c>
      <c r="R171" s="18">
        <f t="shared" si="80"/>
        <v>0</v>
      </c>
      <c r="S171" s="17">
        <v>0</v>
      </c>
      <c r="T171" s="17">
        <v>0</v>
      </c>
      <c r="U171" s="18">
        <f t="shared" si="81"/>
        <v>0</v>
      </c>
      <c r="V171" s="18">
        <f t="shared" si="88"/>
        <v>0</v>
      </c>
      <c r="W171" s="18"/>
      <c r="X171" s="17">
        <v>0</v>
      </c>
      <c r="Y171" s="17">
        <v>0</v>
      </c>
      <c r="Z171" s="18">
        <f t="shared" si="89"/>
        <v>0</v>
      </c>
      <c r="AA171" s="17">
        <v>0</v>
      </c>
      <c r="AB171" s="17">
        <v>0</v>
      </c>
      <c r="AC171" s="18">
        <f t="shared" si="90"/>
        <v>0</v>
      </c>
      <c r="AD171" s="18">
        <f t="shared" si="91"/>
        <v>0</v>
      </c>
      <c r="AE171" s="17">
        <v>0</v>
      </c>
      <c r="AF171" s="17">
        <v>0</v>
      </c>
      <c r="AG171" s="17">
        <v>0</v>
      </c>
      <c r="AH171" s="17">
        <v>0</v>
      </c>
      <c r="AI171" s="18">
        <f t="shared" si="92"/>
        <v>0</v>
      </c>
      <c r="AJ171" s="17">
        <v>5</v>
      </c>
      <c r="AK171" s="17">
        <v>8</v>
      </c>
      <c r="AL171" s="17">
        <v>0</v>
      </c>
      <c r="AM171" s="17">
        <v>0</v>
      </c>
      <c r="AN171" s="18">
        <f t="shared" si="82"/>
        <v>13</v>
      </c>
      <c r="AO171" s="17">
        <v>7</v>
      </c>
      <c r="AP171" s="17">
        <v>9</v>
      </c>
      <c r="AQ171" s="17">
        <v>0</v>
      </c>
      <c r="AR171" s="17">
        <v>0</v>
      </c>
      <c r="AS171" s="18">
        <f t="shared" si="83"/>
        <v>16</v>
      </c>
      <c r="AT171" s="17">
        <f t="shared" si="84"/>
        <v>13</v>
      </c>
      <c r="AU171" s="17">
        <f t="shared" si="85"/>
        <v>16</v>
      </c>
      <c r="AV171" s="18">
        <f t="shared" si="86"/>
        <v>29</v>
      </c>
    </row>
    <row r="172" spans="1:48">
      <c r="A172" s="16">
        <v>43963</v>
      </c>
      <c r="B172" s="17">
        <v>4</v>
      </c>
      <c r="C172" s="17">
        <v>4</v>
      </c>
      <c r="D172" s="18">
        <f t="shared" si="76"/>
        <v>8</v>
      </c>
      <c r="E172" s="17">
        <v>0</v>
      </c>
      <c r="F172" s="17">
        <v>0</v>
      </c>
      <c r="G172" s="18">
        <f t="shared" si="77"/>
        <v>0</v>
      </c>
      <c r="H172" s="17">
        <v>0</v>
      </c>
      <c r="I172" s="17">
        <v>0</v>
      </c>
      <c r="J172" s="18">
        <f t="shared" si="78"/>
        <v>0</v>
      </c>
      <c r="K172" s="18">
        <f t="shared" si="87"/>
        <v>0</v>
      </c>
      <c r="L172" s="17">
        <v>0</v>
      </c>
      <c r="M172" s="17">
        <v>0</v>
      </c>
      <c r="N172" s="17">
        <v>0</v>
      </c>
      <c r="O172" s="18">
        <f t="shared" si="79"/>
        <v>0</v>
      </c>
      <c r="P172" s="17">
        <v>0</v>
      </c>
      <c r="Q172" s="17">
        <v>0</v>
      </c>
      <c r="R172" s="18">
        <f t="shared" si="80"/>
        <v>0</v>
      </c>
      <c r="S172" s="17">
        <v>0</v>
      </c>
      <c r="T172" s="17">
        <v>0</v>
      </c>
      <c r="U172" s="18">
        <f t="shared" si="81"/>
        <v>0</v>
      </c>
      <c r="V172" s="18">
        <f t="shared" si="88"/>
        <v>0</v>
      </c>
      <c r="W172" s="18"/>
      <c r="X172" s="17">
        <v>0</v>
      </c>
      <c r="Y172" s="17">
        <v>0</v>
      </c>
      <c r="Z172" s="18">
        <f t="shared" si="89"/>
        <v>0</v>
      </c>
      <c r="AA172" s="17">
        <v>0</v>
      </c>
      <c r="AB172" s="17">
        <v>0</v>
      </c>
      <c r="AC172" s="18">
        <f t="shared" si="90"/>
        <v>0</v>
      </c>
      <c r="AD172" s="18">
        <f t="shared" si="91"/>
        <v>0</v>
      </c>
      <c r="AE172" s="17">
        <v>0</v>
      </c>
      <c r="AF172" s="17">
        <v>0</v>
      </c>
      <c r="AG172" s="17">
        <v>0</v>
      </c>
      <c r="AH172" s="17">
        <v>0</v>
      </c>
      <c r="AI172" s="18">
        <f t="shared" si="92"/>
        <v>0</v>
      </c>
      <c r="AJ172" s="17">
        <v>3</v>
      </c>
      <c r="AK172" s="17">
        <v>3</v>
      </c>
      <c r="AL172" s="17">
        <v>0</v>
      </c>
      <c r="AM172" s="17">
        <v>0</v>
      </c>
      <c r="AN172" s="18">
        <f t="shared" si="82"/>
        <v>6</v>
      </c>
      <c r="AO172" s="17">
        <v>1</v>
      </c>
      <c r="AP172" s="17">
        <v>1</v>
      </c>
      <c r="AQ172" s="17">
        <v>0</v>
      </c>
      <c r="AR172" s="17">
        <v>0</v>
      </c>
      <c r="AS172" s="18">
        <f t="shared" si="83"/>
        <v>2</v>
      </c>
      <c r="AT172" s="17">
        <f t="shared" si="84"/>
        <v>6</v>
      </c>
      <c r="AU172" s="17">
        <f t="shared" si="85"/>
        <v>2</v>
      </c>
      <c r="AV172" s="18">
        <f t="shared" si="86"/>
        <v>8</v>
      </c>
    </row>
    <row r="173" spans="1:48">
      <c r="A173" s="16">
        <v>43964</v>
      </c>
      <c r="B173" s="17">
        <v>66</v>
      </c>
      <c r="C173" s="17">
        <v>39</v>
      </c>
      <c r="D173" s="18">
        <f t="shared" si="76"/>
        <v>105</v>
      </c>
      <c r="E173" s="17">
        <v>1</v>
      </c>
      <c r="F173" s="17">
        <v>0</v>
      </c>
      <c r="G173" s="18">
        <f t="shared" si="77"/>
        <v>1</v>
      </c>
      <c r="H173" s="17">
        <v>0</v>
      </c>
      <c r="I173" s="17">
        <v>0</v>
      </c>
      <c r="J173" s="18">
        <f t="shared" si="78"/>
        <v>0</v>
      </c>
      <c r="K173" s="18">
        <f t="shared" si="87"/>
        <v>1</v>
      </c>
      <c r="L173" s="17">
        <v>0</v>
      </c>
      <c r="M173" s="17">
        <v>0</v>
      </c>
      <c r="N173" s="17">
        <v>0</v>
      </c>
      <c r="O173" s="18">
        <f t="shared" si="79"/>
        <v>0</v>
      </c>
      <c r="P173" s="17">
        <v>0</v>
      </c>
      <c r="Q173" s="17">
        <v>1</v>
      </c>
      <c r="R173" s="18">
        <f t="shared" si="80"/>
        <v>1</v>
      </c>
      <c r="S173" s="17">
        <v>0</v>
      </c>
      <c r="T173" s="17">
        <v>0</v>
      </c>
      <c r="U173" s="18">
        <f t="shared" si="81"/>
        <v>0</v>
      </c>
      <c r="V173" s="18">
        <f t="shared" si="88"/>
        <v>1</v>
      </c>
      <c r="W173" s="18"/>
      <c r="X173" s="17">
        <v>0</v>
      </c>
      <c r="Y173" s="17">
        <v>0</v>
      </c>
      <c r="Z173" s="18">
        <f t="shared" si="89"/>
        <v>0</v>
      </c>
      <c r="AA173" s="17">
        <v>0</v>
      </c>
      <c r="AB173" s="17">
        <v>0</v>
      </c>
      <c r="AC173" s="18">
        <f t="shared" si="90"/>
        <v>0</v>
      </c>
      <c r="AD173" s="18">
        <f t="shared" si="91"/>
        <v>0</v>
      </c>
      <c r="AE173" s="19">
        <v>1</v>
      </c>
      <c r="AF173" s="17">
        <v>0</v>
      </c>
      <c r="AG173" s="17">
        <v>0</v>
      </c>
      <c r="AH173" s="17">
        <v>0</v>
      </c>
      <c r="AI173" s="18">
        <f t="shared" si="92"/>
        <v>1</v>
      </c>
      <c r="AJ173" s="17">
        <v>67</v>
      </c>
      <c r="AK173" s="17">
        <v>38</v>
      </c>
      <c r="AL173" s="17">
        <v>0</v>
      </c>
      <c r="AM173" s="17">
        <v>1</v>
      </c>
      <c r="AN173" s="18">
        <f t="shared" si="82"/>
        <v>106</v>
      </c>
      <c r="AO173" s="17">
        <v>1</v>
      </c>
      <c r="AP173" s="17">
        <v>1</v>
      </c>
      <c r="AQ173" s="17">
        <v>0</v>
      </c>
      <c r="AR173" s="17">
        <v>0</v>
      </c>
      <c r="AS173" s="18">
        <f t="shared" si="83"/>
        <v>2</v>
      </c>
      <c r="AT173" s="17">
        <f t="shared" si="84"/>
        <v>106</v>
      </c>
      <c r="AU173" s="17">
        <f t="shared" si="85"/>
        <v>2</v>
      </c>
      <c r="AV173" s="18">
        <f t="shared" si="86"/>
        <v>108</v>
      </c>
    </row>
    <row r="174" spans="1:48">
      <c r="A174" s="16">
        <v>43965</v>
      </c>
      <c r="B174" s="17">
        <v>15</v>
      </c>
      <c r="C174" s="17">
        <v>27</v>
      </c>
      <c r="D174" s="18">
        <f t="shared" si="76"/>
        <v>42</v>
      </c>
      <c r="E174" s="17">
        <v>0</v>
      </c>
      <c r="F174" s="17">
        <v>0</v>
      </c>
      <c r="G174" s="18">
        <f t="shared" si="77"/>
        <v>0</v>
      </c>
      <c r="H174" s="17">
        <v>0</v>
      </c>
      <c r="I174" s="17">
        <v>0</v>
      </c>
      <c r="J174" s="18">
        <f t="shared" si="78"/>
        <v>0</v>
      </c>
      <c r="K174" s="18">
        <f t="shared" si="87"/>
        <v>0</v>
      </c>
      <c r="L174" s="17">
        <v>0</v>
      </c>
      <c r="M174" s="17">
        <v>0</v>
      </c>
      <c r="N174" s="17">
        <v>0</v>
      </c>
      <c r="O174" s="18">
        <f t="shared" si="79"/>
        <v>0</v>
      </c>
      <c r="P174" s="17">
        <v>2</v>
      </c>
      <c r="Q174" s="17">
        <v>1</v>
      </c>
      <c r="R174" s="18">
        <f t="shared" si="80"/>
        <v>3</v>
      </c>
      <c r="S174" s="17">
        <v>0</v>
      </c>
      <c r="T174" s="17">
        <v>0</v>
      </c>
      <c r="U174" s="18">
        <f t="shared" si="81"/>
        <v>0</v>
      </c>
      <c r="V174" s="18">
        <f t="shared" si="88"/>
        <v>3</v>
      </c>
      <c r="W174" s="18"/>
      <c r="X174" s="17">
        <v>0</v>
      </c>
      <c r="Y174" s="17">
        <v>0</v>
      </c>
      <c r="Z174" s="18">
        <f t="shared" si="89"/>
        <v>0</v>
      </c>
      <c r="AA174" s="17">
        <v>0</v>
      </c>
      <c r="AB174" s="17">
        <v>0</v>
      </c>
      <c r="AC174" s="18">
        <f t="shared" si="90"/>
        <v>0</v>
      </c>
      <c r="AD174" s="18">
        <f t="shared" si="91"/>
        <v>0</v>
      </c>
      <c r="AE174" s="17">
        <v>0</v>
      </c>
      <c r="AF174" s="17">
        <v>0</v>
      </c>
      <c r="AG174" s="17">
        <v>0</v>
      </c>
      <c r="AH174" s="17">
        <v>0</v>
      </c>
      <c r="AI174" s="18">
        <f t="shared" si="92"/>
        <v>0</v>
      </c>
      <c r="AJ174" s="17">
        <v>12</v>
      </c>
      <c r="AK174" s="17">
        <v>24</v>
      </c>
      <c r="AL174" s="17">
        <v>2</v>
      </c>
      <c r="AM174" s="17">
        <v>1</v>
      </c>
      <c r="AN174" s="18">
        <f t="shared" si="82"/>
        <v>39</v>
      </c>
      <c r="AO174" s="17">
        <v>3</v>
      </c>
      <c r="AP174" s="17">
        <v>3</v>
      </c>
      <c r="AQ174" s="17">
        <v>0</v>
      </c>
      <c r="AR174" s="17">
        <v>0</v>
      </c>
      <c r="AS174" s="18">
        <f t="shared" si="83"/>
        <v>6</v>
      </c>
      <c r="AT174" s="17">
        <f t="shared" si="84"/>
        <v>39</v>
      </c>
      <c r="AU174" s="17">
        <f t="shared" si="85"/>
        <v>6</v>
      </c>
      <c r="AV174" s="18">
        <f t="shared" si="86"/>
        <v>45</v>
      </c>
    </row>
    <row r="175" spans="1:48">
      <c r="A175" s="16">
        <v>43966</v>
      </c>
      <c r="B175" s="17">
        <v>47</v>
      </c>
      <c r="C175" s="17">
        <v>50</v>
      </c>
      <c r="D175" s="18">
        <f t="shared" si="76"/>
        <v>97</v>
      </c>
      <c r="E175" s="17">
        <v>0</v>
      </c>
      <c r="F175" s="17">
        <v>0</v>
      </c>
      <c r="G175" s="18">
        <f t="shared" si="77"/>
        <v>0</v>
      </c>
      <c r="H175" s="17">
        <v>0</v>
      </c>
      <c r="I175" s="17">
        <v>0</v>
      </c>
      <c r="J175" s="18">
        <f t="shared" si="78"/>
        <v>0</v>
      </c>
      <c r="K175" s="18">
        <f t="shared" si="87"/>
        <v>0</v>
      </c>
      <c r="L175" s="17">
        <v>0</v>
      </c>
      <c r="M175" s="17">
        <v>0</v>
      </c>
      <c r="N175" s="17">
        <v>0</v>
      </c>
      <c r="O175" s="18">
        <f t="shared" si="79"/>
        <v>0</v>
      </c>
      <c r="P175" s="17">
        <v>1</v>
      </c>
      <c r="Q175" s="17">
        <v>0</v>
      </c>
      <c r="R175" s="18">
        <f t="shared" si="80"/>
        <v>1</v>
      </c>
      <c r="S175" s="17">
        <v>0</v>
      </c>
      <c r="T175" s="17">
        <v>0</v>
      </c>
      <c r="U175" s="18">
        <f t="shared" si="81"/>
        <v>0</v>
      </c>
      <c r="V175" s="18">
        <f t="shared" si="88"/>
        <v>1</v>
      </c>
      <c r="W175" s="18"/>
      <c r="X175" s="17">
        <v>0</v>
      </c>
      <c r="Y175" s="17">
        <v>0</v>
      </c>
      <c r="Z175" s="18">
        <f t="shared" si="89"/>
        <v>0</v>
      </c>
      <c r="AA175" s="19">
        <v>1</v>
      </c>
      <c r="AB175" s="17">
        <v>0</v>
      </c>
      <c r="AC175" s="18">
        <f t="shared" si="90"/>
        <v>1</v>
      </c>
      <c r="AD175" s="18">
        <f t="shared" si="91"/>
        <v>1</v>
      </c>
      <c r="AE175" s="17">
        <v>0</v>
      </c>
      <c r="AF175" s="17">
        <v>0</v>
      </c>
      <c r="AG175" s="17">
        <v>0</v>
      </c>
      <c r="AH175" s="17">
        <v>0</v>
      </c>
      <c r="AI175" s="18">
        <f t="shared" si="92"/>
        <v>0</v>
      </c>
      <c r="AJ175" s="17">
        <v>46</v>
      </c>
      <c r="AK175" s="17">
        <v>47</v>
      </c>
      <c r="AL175" s="17">
        <v>1</v>
      </c>
      <c r="AM175" s="17">
        <v>6</v>
      </c>
      <c r="AN175" s="18">
        <f t="shared" si="82"/>
        <v>100</v>
      </c>
      <c r="AO175" s="17">
        <v>2</v>
      </c>
      <c r="AP175" s="17">
        <v>3</v>
      </c>
      <c r="AQ175" s="17">
        <v>0</v>
      </c>
      <c r="AR175" s="17">
        <v>0</v>
      </c>
      <c r="AS175" s="18">
        <f t="shared" si="83"/>
        <v>5</v>
      </c>
      <c r="AT175" s="17">
        <f t="shared" si="84"/>
        <v>100</v>
      </c>
      <c r="AU175" s="17">
        <f t="shared" si="85"/>
        <v>5</v>
      </c>
      <c r="AV175" s="18">
        <f t="shared" si="86"/>
        <v>105</v>
      </c>
    </row>
    <row r="176" spans="1:48">
      <c r="A176" s="16">
        <v>43967</v>
      </c>
      <c r="B176" s="17">
        <v>87</v>
      </c>
      <c r="C176" s="17">
        <v>89</v>
      </c>
      <c r="D176" s="18">
        <f t="shared" si="76"/>
        <v>176</v>
      </c>
      <c r="E176" s="17">
        <v>2</v>
      </c>
      <c r="F176" s="17">
        <v>0</v>
      </c>
      <c r="G176" s="18">
        <f t="shared" si="77"/>
        <v>2</v>
      </c>
      <c r="H176" s="17">
        <v>0</v>
      </c>
      <c r="I176" s="17">
        <v>0</v>
      </c>
      <c r="J176" s="18">
        <f t="shared" si="78"/>
        <v>0</v>
      </c>
      <c r="K176" s="18">
        <f t="shared" si="87"/>
        <v>2</v>
      </c>
      <c r="L176" s="17">
        <v>0</v>
      </c>
      <c r="M176" s="17">
        <v>0</v>
      </c>
      <c r="N176" s="17">
        <v>0</v>
      </c>
      <c r="O176" s="18">
        <f t="shared" si="79"/>
        <v>0</v>
      </c>
      <c r="P176" s="17">
        <v>12</v>
      </c>
      <c r="Q176" s="17">
        <v>8</v>
      </c>
      <c r="R176" s="18">
        <f t="shared" si="80"/>
        <v>20</v>
      </c>
      <c r="S176" s="17">
        <v>0</v>
      </c>
      <c r="T176" s="17">
        <v>0</v>
      </c>
      <c r="U176" s="18">
        <f t="shared" si="81"/>
        <v>0</v>
      </c>
      <c r="V176" s="18">
        <f t="shared" si="88"/>
        <v>20</v>
      </c>
      <c r="W176" s="18"/>
      <c r="X176" s="17">
        <v>0</v>
      </c>
      <c r="Y176" s="17">
        <v>0</v>
      </c>
      <c r="Z176" s="18">
        <f t="shared" si="89"/>
        <v>0</v>
      </c>
      <c r="AA176" s="17">
        <v>0</v>
      </c>
      <c r="AB176" s="17">
        <v>0</v>
      </c>
      <c r="AC176" s="18">
        <f t="shared" si="90"/>
        <v>0</v>
      </c>
      <c r="AD176" s="18">
        <f t="shared" si="91"/>
        <v>0</v>
      </c>
      <c r="AE176" s="17">
        <v>0</v>
      </c>
      <c r="AF176" s="17">
        <v>0</v>
      </c>
      <c r="AG176" s="17">
        <v>0</v>
      </c>
      <c r="AH176" s="17">
        <v>0</v>
      </c>
      <c r="AI176" s="18">
        <f t="shared" si="92"/>
        <v>0</v>
      </c>
      <c r="AJ176" s="17">
        <v>77</v>
      </c>
      <c r="AK176" s="17">
        <v>67</v>
      </c>
      <c r="AL176" s="17">
        <v>10</v>
      </c>
      <c r="AM176" s="17">
        <v>6</v>
      </c>
      <c r="AN176" s="18">
        <f t="shared" si="82"/>
        <v>160</v>
      </c>
      <c r="AO176" s="17">
        <v>12</v>
      </c>
      <c r="AP176" s="17">
        <v>22</v>
      </c>
      <c r="AQ176" s="17">
        <v>2</v>
      </c>
      <c r="AR176" s="17">
        <v>2</v>
      </c>
      <c r="AS176" s="18">
        <f t="shared" si="83"/>
        <v>38</v>
      </c>
      <c r="AT176" s="17">
        <f t="shared" si="84"/>
        <v>160</v>
      </c>
      <c r="AU176" s="17">
        <f t="shared" si="85"/>
        <v>38</v>
      </c>
      <c r="AV176" s="18">
        <f t="shared" si="86"/>
        <v>198</v>
      </c>
    </row>
    <row r="177" spans="1:55">
      <c r="A177" s="16">
        <v>43969</v>
      </c>
      <c r="B177" s="17">
        <v>144</v>
      </c>
      <c r="C177" s="17">
        <v>106</v>
      </c>
      <c r="D177" s="18">
        <f t="shared" si="76"/>
        <v>250</v>
      </c>
      <c r="E177" s="17">
        <v>0</v>
      </c>
      <c r="F177" s="17">
        <v>0</v>
      </c>
      <c r="G177" s="18">
        <f t="shared" si="77"/>
        <v>0</v>
      </c>
      <c r="H177" s="17">
        <v>0</v>
      </c>
      <c r="I177" s="17">
        <v>0</v>
      </c>
      <c r="J177" s="18">
        <f t="shared" si="78"/>
        <v>0</v>
      </c>
      <c r="K177" s="18">
        <f t="shared" si="87"/>
        <v>0</v>
      </c>
      <c r="L177" s="17">
        <v>0</v>
      </c>
      <c r="M177" s="17">
        <v>0</v>
      </c>
      <c r="N177" s="17">
        <v>0</v>
      </c>
      <c r="O177" s="18">
        <f t="shared" si="79"/>
        <v>0</v>
      </c>
      <c r="P177" s="17">
        <v>8</v>
      </c>
      <c r="Q177" s="17">
        <v>11</v>
      </c>
      <c r="R177" s="18">
        <f t="shared" si="80"/>
        <v>19</v>
      </c>
      <c r="S177" s="17">
        <v>0</v>
      </c>
      <c r="T177" s="17">
        <v>0</v>
      </c>
      <c r="U177" s="18">
        <f t="shared" si="81"/>
        <v>0</v>
      </c>
      <c r="V177" s="18">
        <f t="shared" si="88"/>
        <v>19</v>
      </c>
      <c r="W177" s="18"/>
      <c r="X177" s="17">
        <v>0</v>
      </c>
      <c r="Y177" s="17">
        <v>0</v>
      </c>
      <c r="Z177" s="18">
        <f t="shared" si="89"/>
        <v>0</v>
      </c>
      <c r="AA177" s="17">
        <v>0</v>
      </c>
      <c r="AB177" s="17">
        <v>0</v>
      </c>
      <c r="AC177" s="18">
        <f t="shared" si="90"/>
        <v>0</v>
      </c>
      <c r="AD177" s="18">
        <f t="shared" si="91"/>
        <v>0</v>
      </c>
      <c r="AE177" s="17">
        <v>0</v>
      </c>
      <c r="AF177" s="17">
        <v>0</v>
      </c>
      <c r="AG177" s="17">
        <v>0</v>
      </c>
      <c r="AH177" s="17">
        <v>0</v>
      </c>
      <c r="AI177" s="18">
        <f t="shared" si="92"/>
        <v>0</v>
      </c>
      <c r="AJ177" s="17">
        <v>132</v>
      </c>
      <c r="AK177" s="17">
        <v>91</v>
      </c>
      <c r="AL177" s="17">
        <v>8</v>
      </c>
      <c r="AM177" s="17">
        <v>10</v>
      </c>
      <c r="AN177" s="18">
        <f t="shared" si="82"/>
        <v>241</v>
      </c>
      <c r="AO177" s="17">
        <v>12</v>
      </c>
      <c r="AP177" s="17">
        <v>15</v>
      </c>
      <c r="AQ177" s="17">
        <v>0</v>
      </c>
      <c r="AR177" s="17">
        <v>1</v>
      </c>
      <c r="AS177" s="18">
        <f t="shared" si="83"/>
        <v>28</v>
      </c>
      <c r="AT177" s="17">
        <f t="shared" si="84"/>
        <v>241</v>
      </c>
      <c r="AU177" s="17">
        <f t="shared" si="85"/>
        <v>28</v>
      </c>
      <c r="AV177" s="18">
        <f t="shared" si="86"/>
        <v>269</v>
      </c>
    </row>
    <row r="178" spans="1:55">
      <c r="A178" s="16">
        <v>43970</v>
      </c>
      <c r="B178" s="17">
        <v>330</v>
      </c>
      <c r="C178" s="17">
        <v>225</v>
      </c>
      <c r="D178" s="18">
        <f t="shared" si="76"/>
        <v>555</v>
      </c>
      <c r="E178" s="17">
        <v>0</v>
      </c>
      <c r="F178" s="17">
        <v>3</v>
      </c>
      <c r="G178" s="18">
        <f t="shared" si="77"/>
        <v>3</v>
      </c>
      <c r="H178" s="17">
        <v>1</v>
      </c>
      <c r="I178" s="17">
        <v>0</v>
      </c>
      <c r="J178" s="18">
        <f t="shared" si="78"/>
        <v>1</v>
      </c>
      <c r="K178" s="18">
        <f t="shared" si="87"/>
        <v>4</v>
      </c>
      <c r="L178" s="17">
        <v>0</v>
      </c>
      <c r="M178" s="17">
        <v>0</v>
      </c>
      <c r="N178" s="17">
        <v>0</v>
      </c>
      <c r="O178" s="18">
        <f t="shared" si="79"/>
        <v>0</v>
      </c>
      <c r="P178" s="17">
        <v>50</v>
      </c>
      <c r="Q178" s="17">
        <v>54</v>
      </c>
      <c r="R178" s="18">
        <f t="shared" si="80"/>
        <v>104</v>
      </c>
      <c r="S178" s="17">
        <v>0</v>
      </c>
      <c r="T178" s="17">
        <v>0</v>
      </c>
      <c r="U178" s="18">
        <f t="shared" si="81"/>
        <v>0</v>
      </c>
      <c r="V178" s="18">
        <f t="shared" si="88"/>
        <v>104</v>
      </c>
      <c r="W178" s="18"/>
      <c r="X178" s="17">
        <v>0</v>
      </c>
      <c r="Y178" s="17">
        <v>0</v>
      </c>
      <c r="Z178" s="18">
        <f t="shared" si="89"/>
        <v>0</v>
      </c>
      <c r="AA178" s="17">
        <v>0</v>
      </c>
      <c r="AB178" s="17">
        <v>0</v>
      </c>
      <c r="AC178" s="18">
        <f t="shared" si="90"/>
        <v>0</v>
      </c>
      <c r="AD178" s="18">
        <f t="shared" si="91"/>
        <v>0</v>
      </c>
      <c r="AE178" s="17">
        <v>0</v>
      </c>
      <c r="AF178" s="17">
        <v>0</v>
      </c>
      <c r="AG178" s="17">
        <v>0</v>
      </c>
      <c r="AH178" s="17">
        <v>0</v>
      </c>
      <c r="AI178" s="18">
        <f t="shared" si="92"/>
        <v>0</v>
      </c>
      <c r="AJ178" s="17">
        <v>328</v>
      </c>
      <c r="AK178" s="17">
        <v>219</v>
      </c>
      <c r="AL178" s="17">
        <v>49</v>
      </c>
      <c r="AM178" s="17">
        <v>54</v>
      </c>
      <c r="AN178" s="18">
        <f t="shared" si="82"/>
        <v>650</v>
      </c>
      <c r="AO178" s="17">
        <v>3</v>
      </c>
      <c r="AP178" s="17">
        <v>9</v>
      </c>
      <c r="AQ178" s="17">
        <v>1</v>
      </c>
      <c r="AR178" s="17">
        <v>0</v>
      </c>
      <c r="AS178" s="18">
        <f t="shared" si="83"/>
        <v>13</v>
      </c>
      <c r="AT178" s="17">
        <f t="shared" si="84"/>
        <v>650</v>
      </c>
      <c r="AU178" s="17">
        <f t="shared" si="85"/>
        <v>13</v>
      </c>
      <c r="AV178" s="18">
        <f t="shared" si="86"/>
        <v>663</v>
      </c>
    </row>
    <row r="179" spans="1:55">
      <c r="A179" s="16">
        <v>43971</v>
      </c>
      <c r="B179" s="17">
        <v>499</v>
      </c>
      <c r="C179" s="17">
        <v>102</v>
      </c>
      <c r="D179" s="18">
        <f t="shared" si="76"/>
        <v>601</v>
      </c>
      <c r="E179" s="17">
        <v>0</v>
      </c>
      <c r="F179" s="17">
        <v>1</v>
      </c>
      <c r="G179" s="18">
        <f t="shared" si="77"/>
        <v>1</v>
      </c>
      <c r="H179" s="17">
        <v>0</v>
      </c>
      <c r="I179" s="17">
        <v>0</v>
      </c>
      <c r="J179" s="18">
        <f t="shared" si="78"/>
        <v>0</v>
      </c>
      <c r="K179" s="18">
        <f t="shared" si="87"/>
        <v>1</v>
      </c>
      <c r="L179" s="17">
        <v>0</v>
      </c>
      <c r="M179" s="17">
        <v>0</v>
      </c>
      <c r="N179" s="17">
        <v>0</v>
      </c>
      <c r="O179" s="18">
        <f t="shared" si="79"/>
        <v>0</v>
      </c>
      <c r="P179" s="17">
        <v>13</v>
      </c>
      <c r="Q179" s="17">
        <v>6</v>
      </c>
      <c r="R179" s="18">
        <f t="shared" si="80"/>
        <v>19</v>
      </c>
      <c r="S179" s="17">
        <v>0</v>
      </c>
      <c r="T179" s="17">
        <v>0</v>
      </c>
      <c r="U179" s="18">
        <f t="shared" si="81"/>
        <v>0</v>
      </c>
      <c r="V179" s="18">
        <f t="shared" si="88"/>
        <v>19</v>
      </c>
      <c r="W179" s="18"/>
      <c r="X179" s="17">
        <v>0</v>
      </c>
      <c r="Y179" s="17">
        <v>0</v>
      </c>
      <c r="Z179" s="18">
        <f t="shared" si="89"/>
        <v>0</v>
      </c>
      <c r="AA179" s="17">
        <v>0</v>
      </c>
      <c r="AB179" s="17">
        <v>0</v>
      </c>
      <c r="AC179" s="18">
        <f t="shared" si="90"/>
        <v>0</v>
      </c>
      <c r="AD179" s="18">
        <f t="shared" si="91"/>
        <v>0</v>
      </c>
      <c r="AE179" s="19">
        <v>1</v>
      </c>
      <c r="AF179" s="17">
        <v>0</v>
      </c>
      <c r="AG179" s="17">
        <v>0</v>
      </c>
      <c r="AH179" s="17">
        <v>0</v>
      </c>
      <c r="AI179" s="18">
        <f t="shared" si="92"/>
        <v>1</v>
      </c>
      <c r="AJ179" s="17">
        <v>501</v>
      </c>
      <c r="AK179" s="17">
        <v>100</v>
      </c>
      <c r="AL179" s="17">
        <v>12</v>
      </c>
      <c r="AM179" s="17">
        <v>6</v>
      </c>
      <c r="AN179" s="18">
        <f t="shared" si="82"/>
        <v>619</v>
      </c>
      <c r="AO179" s="17">
        <v>2</v>
      </c>
      <c r="AP179" s="17">
        <v>4</v>
      </c>
      <c r="AQ179" s="17">
        <v>1</v>
      </c>
      <c r="AR179" s="17">
        <v>0</v>
      </c>
      <c r="AS179" s="18">
        <f t="shared" si="83"/>
        <v>7</v>
      </c>
      <c r="AT179" s="17">
        <f t="shared" si="84"/>
        <v>619</v>
      </c>
      <c r="AU179" s="17">
        <f t="shared" si="85"/>
        <v>7</v>
      </c>
      <c r="AV179" s="18">
        <f t="shared" si="86"/>
        <v>626</v>
      </c>
      <c r="AX179" s="35" t="s">
        <v>47</v>
      </c>
      <c r="AY179" s="36"/>
      <c r="AZ179" s="36"/>
      <c r="BA179" s="36"/>
      <c r="BB179" s="37"/>
      <c r="BC179" s="1">
        <v>3750</v>
      </c>
    </row>
    <row r="180" spans="1:55">
      <c r="A180" s="16">
        <v>43972</v>
      </c>
      <c r="B180" s="17">
        <v>243</v>
      </c>
      <c r="C180" s="17">
        <v>178</v>
      </c>
      <c r="D180" s="18">
        <f t="shared" si="76"/>
        <v>421</v>
      </c>
      <c r="E180" s="17">
        <v>0</v>
      </c>
      <c r="F180" s="17">
        <v>1</v>
      </c>
      <c r="G180" s="18">
        <f t="shared" si="77"/>
        <v>1</v>
      </c>
      <c r="H180" s="17">
        <v>0</v>
      </c>
      <c r="I180" s="17">
        <v>0</v>
      </c>
      <c r="J180" s="18">
        <f t="shared" si="78"/>
        <v>0</v>
      </c>
      <c r="K180" s="18">
        <f t="shared" si="87"/>
        <v>1</v>
      </c>
      <c r="L180" s="17">
        <v>1</v>
      </c>
      <c r="M180" s="17">
        <v>0</v>
      </c>
      <c r="N180" s="17">
        <v>0</v>
      </c>
      <c r="O180" s="18">
        <f t="shared" si="79"/>
        <v>1</v>
      </c>
      <c r="P180" s="17">
        <v>2</v>
      </c>
      <c r="Q180" s="17">
        <v>3</v>
      </c>
      <c r="R180" s="18">
        <f t="shared" si="80"/>
        <v>5</v>
      </c>
      <c r="S180" s="17">
        <v>0</v>
      </c>
      <c r="T180" s="17">
        <v>0</v>
      </c>
      <c r="U180" s="18">
        <f t="shared" si="81"/>
        <v>0</v>
      </c>
      <c r="V180" s="18">
        <f t="shared" si="88"/>
        <v>5</v>
      </c>
      <c r="W180" s="18"/>
      <c r="X180" s="17">
        <v>0</v>
      </c>
      <c r="Y180" s="17">
        <v>0</v>
      </c>
      <c r="Z180" s="18">
        <f t="shared" si="89"/>
        <v>0</v>
      </c>
      <c r="AA180" s="17">
        <v>0</v>
      </c>
      <c r="AB180" s="17">
        <v>0</v>
      </c>
      <c r="AC180" s="18">
        <f t="shared" si="90"/>
        <v>0</v>
      </c>
      <c r="AD180" s="18">
        <f t="shared" si="91"/>
        <v>0</v>
      </c>
      <c r="AE180" s="17">
        <v>0</v>
      </c>
      <c r="AF180" s="17">
        <v>0</v>
      </c>
      <c r="AG180" s="17">
        <v>0</v>
      </c>
      <c r="AH180" s="17">
        <v>0</v>
      </c>
      <c r="AI180" s="18">
        <f t="shared" si="92"/>
        <v>0</v>
      </c>
      <c r="AJ180" s="17">
        <v>242</v>
      </c>
      <c r="AK180" s="17">
        <v>176</v>
      </c>
      <c r="AL180" s="17">
        <v>2</v>
      </c>
      <c r="AM180" s="17">
        <v>3</v>
      </c>
      <c r="AN180" s="18">
        <f t="shared" si="82"/>
        <v>423</v>
      </c>
      <c r="AO180" s="17">
        <v>1</v>
      </c>
      <c r="AP180" s="17">
        <v>4</v>
      </c>
      <c r="AQ180" s="17">
        <v>0</v>
      </c>
      <c r="AR180" s="17">
        <v>0</v>
      </c>
      <c r="AS180" s="18">
        <f t="shared" si="83"/>
        <v>5</v>
      </c>
      <c r="AT180" s="17">
        <f t="shared" si="84"/>
        <v>423</v>
      </c>
      <c r="AU180" s="17">
        <f t="shared" si="85"/>
        <v>5</v>
      </c>
      <c r="AV180" s="18">
        <f t="shared" si="86"/>
        <v>428</v>
      </c>
      <c r="AX180" s="39" t="s">
        <v>48</v>
      </c>
      <c r="AY180" s="39"/>
      <c r="AZ180" s="39"/>
      <c r="BA180" s="39"/>
      <c r="BB180" s="39"/>
      <c r="BC180" s="1">
        <v>3</v>
      </c>
    </row>
    <row r="181" spans="1:55">
      <c r="A181" s="16">
        <v>43973</v>
      </c>
      <c r="B181" s="17">
        <v>105</v>
      </c>
      <c r="C181" s="17">
        <v>76</v>
      </c>
      <c r="D181" s="18">
        <f t="shared" si="76"/>
        <v>181</v>
      </c>
      <c r="E181" s="17">
        <v>0</v>
      </c>
      <c r="F181" s="17">
        <v>1</v>
      </c>
      <c r="G181" s="18">
        <f t="shared" si="77"/>
        <v>1</v>
      </c>
      <c r="H181" s="17">
        <v>0</v>
      </c>
      <c r="I181" s="17">
        <v>0</v>
      </c>
      <c r="J181" s="18">
        <f t="shared" si="78"/>
        <v>0</v>
      </c>
      <c r="K181" s="18">
        <f t="shared" si="87"/>
        <v>1</v>
      </c>
      <c r="L181" s="17">
        <v>0</v>
      </c>
      <c r="M181" s="17">
        <v>0</v>
      </c>
      <c r="N181" s="17">
        <v>0</v>
      </c>
      <c r="O181" s="18">
        <f t="shared" si="79"/>
        <v>0</v>
      </c>
      <c r="P181" s="17">
        <v>0</v>
      </c>
      <c r="Q181" s="17">
        <v>1</v>
      </c>
      <c r="R181" s="18">
        <f t="shared" si="80"/>
        <v>1</v>
      </c>
      <c r="S181" s="17">
        <v>0</v>
      </c>
      <c r="T181" s="17">
        <v>0</v>
      </c>
      <c r="U181" s="18">
        <f t="shared" si="81"/>
        <v>0</v>
      </c>
      <c r="V181" s="18">
        <f t="shared" si="88"/>
        <v>1</v>
      </c>
      <c r="W181" s="18"/>
      <c r="X181" s="17">
        <v>0</v>
      </c>
      <c r="Y181" s="17">
        <v>0</v>
      </c>
      <c r="Z181" s="18">
        <f t="shared" si="89"/>
        <v>0</v>
      </c>
      <c r="AA181" s="17">
        <v>0</v>
      </c>
      <c r="AB181" s="17">
        <v>0</v>
      </c>
      <c r="AC181" s="18">
        <f t="shared" si="90"/>
        <v>0</v>
      </c>
      <c r="AD181" s="18">
        <f t="shared" si="91"/>
        <v>0</v>
      </c>
      <c r="AE181" s="17">
        <v>0</v>
      </c>
      <c r="AF181" s="17">
        <v>0</v>
      </c>
      <c r="AG181" s="17">
        <v>0</v>
      </c>
      <c r="AH181" s="17">
        <v>0</v>
      </c>
      <c r="AI181" s="18">
        <f t="shared" si="92"/>
        <v>0</v>
      </c>
      <c r="AJ181" s="17">
        <v>104</v>
      </c>
      <c r="AK181" s="17">
        <v>76</v>
      </c>
      <c r="AL181" s="17">
        <v>0</v>
      </c>
      <c r="AM181" s="17">
        <v>1</v>
      </c>
      <c r="AN181" s="18">
        <f t="shared" si="82"/>
        <v>181</v>
      </c>
      <c r="AO181" s="17">
        <v>1</v>
      </c>
      <c r="AP181" s="17">
        <v>1</v>
      </c>
      <c r="AQ181" s="17">
        <v>0</v>
      </c>
      <c r="AR181" s="17">
        <v>0</v>
      </c>
      <c r="AS181" s="18">
        <f t="shared" si="83"/>
        <v>2</v>
      </c>
      <c r="AT181" s="17">
        <f t="shared" si="84"/>
        <v>181</v>
      </c>
      <c r="AU181" s="17">
        <f t="shared" si="85"/>
        <v>2</v>
      </c>
      <c r="AV181" s="18">
        <f t="shared" si="86"/>
        <v>183</v>
      </c>
      <c r="AX181" s="39" t="s">
        <v>49</v>
      </c>
      <c r="AY181" s="39"/>
      <c r="AZ181" s="39"/>
      <c r="BA181" s="39"/>
      <c r="BB181" s="39"/>
      <c r="BC181" s="1">
        <v>43</v>
      </c>
    </row>
    <row r="182" spans="1:55">
      <c r="A182" s="16">
        <v>43974</v>
      </c>
      <c r="B182" s="17">
        <v>119</v>
      </c>
      <c r="C182" s="17">
        <v>103</v>
      </c>
      <c r="D182" s="18">
        <f t="shared" si="76"/>
        <v>222</v>
      </c>
      <c r="E182" s="17">
        <v>0</v>
      </c>
      <c r="F182" s="17">
        <v>0</v>
      </c>
      <c r="G182" s="18">
        <f t="shared" si="77"/>
        <v>0</v>
      </c>
      <c r="H182" s="17">
        <v>0</v>
      </c>
      <c r="I182" s="17">
        <v>0</v>
      </c>
      <c r="J182" s="18">
        <f t="shared" si="78"/>
        <v>0</v>
      </c>
      <c r="K182" s="18">
        <f t="shared" si="87"/>
        <v>0</v>
      </c>
      <c r="L182" s="17">
        <v>0</v>
      </c>
      <c r="M182" s="17">
        <v>0</v>
      </c>
      <c r="N182" s="17">
        <v>0</v>
      </c>
      <c r="O182" s="18">
        <f t="shared" si="79"/>
        <v>0</v>
      </c>
      <c r="P182" s="17">
        <v>10</v>
      </c>
      <c r="Q182" s="17">
        <v>8</v>
      </c>
      <c r="R182" s="18">
        <f t="shared" si="80"/>
        <v>18</v>
      </c>
      <c r="S182" s="17">
        <v>0</v>
      </c>
      <c r="T182" s="17">
        <v>0</v>
      </c>
      <c r="U182" s="18">
        <f t="shared" si="81"/>
        <v>0</v>
      </c>
      <c r="V182" s="18">
        <f t="shared" si="88"/>
        <v>18</v>
      </c>
      <c r="W182" s="18"/>
      <c r="X182" s="17">
        <v>0</v>
      </c>
      <c r="Y182" s="17">
        <v>0</v>
      </c>
      <c r="Z182" s="18">
        <f t="shared" si="89"/>
        <v>0</v>
      </c>
      <c r="AA182" s="17">
        <v>0</v>
      </c>
      <c r="AB182" s="17">
        <v>0</v>
      </c>
      <c r="AC182" s="18">
        <f t="shared" si="90"/>
        <v>0</v>
      </c>
      <c r="AD182" s="18">
        <f t="shared" si="91"/>
        <v>0</v>
      </c>
      <c r="AE182" s="17">
        <v>0</v>
      </c>
      <c r="AF182" s="17">
        <v>0</v>
      </c>
      <c r="AG182" s="17">
        <v>0</v>
      </c>
      <c r="AH182" s="17">
        <v>0</v>
      </c>
      <c r="AI182" s="18">
        <f t="shared" si="92"/>
        <v>0</v>
      </c>
      <c r="AJ182" s="17">
        <v>110</v>
      </c>
      <c r="AK182" s="17">
        <v>92</v>
      </c>
      <c r="AL182" s="17">
        <v>9</v>
      </c>
      <c r="AM182" s="17">
        <v>6</v>
      </c>
      <c r="AN182" s="18">
        <f t="shared" si="82"/>
        <v>217</v>
      </c>
      <c r="AO182" s="17">
        <v>4</v>
      </c>
      <c r="AP182" s="17">
        <v>3</v>
      </c>
      <c r="AQ182" s="17">
        <v>1</v>
      </c>
      <c r="AR182" s="17">
        <v>0</v>
      </c>
      <c r="AS182" s="18">
        <f t="shared" si="83"/>
        <v>8</v>
      </c>
      <c r="AT182" s="17">
        <f t="shared" si="84"/>
        <v>217</v>
      </c>
      <c r="AU182" s="17">
        <f t="shared" si="85"/>
        <v>8</v>
      </c>
      <c r="AV182" s="18">
        <f t="shared" si="86"/>
        <v>225</v>
      </c>
      <c r="AX182" s="39" t="s">
        <v>50</v>
      </c>
      <c r="AY182" s="39"/>
      <c r="AZ182" s="39"/>
      <c r="BA182" s="39"/>
      <c r="BB182" s="39"/>
      <c r="BC182" s="6">
        <v>241</v>
      </c>
    </row>
    <row r="183" spans="1:55">
      <c r="A183" s="16">
        <v>43976</v>
      </c>
      <c r="B183" s="17">
        <v>60</v>
      </c>
      <c r="C183" s="17">
        <v>46</v>
      </c>
      <c r="D183" s="18">
        <f t="shared" si="76"/>
        <v>106</v>
      </c>
      <c r="E183" s="17">
        <v>0</v>
      </c>
      <c r="F183" s="17">
        <v>0</v>
      </c>
      <c r="G183" s="18">
        <f t="shared" si="77"/>
        <v>0</v>
      </c>
      <c r="H183" s="17">
        <v>0</v>
      </c>
      <c r="I183" s="17">
        <v>0</v>
      </c>
      <c r="J183" s="18">
        <f t="shared" si="78"/>
        <v>0</v>
      </c>
      <c r="K183" s="18">
        <f t="shared" si="87"/>
        <v>0</v>
      </c>
      <c r="L183" s="17">
        <v>0</v>
      </c>
      <c r="M183" s="17">
        <v>0</v>
      </c>
      <c r="N183" s="17">
        <v>0</v>
      </c>
      <c r="O183" s="18">
        <f t="shared" si="79"/>
        <v>0</v>
      </c>
      <c r="P183" s="17">
        <v>8</v>
      </c>
      <c r="Q183" s="17">
        <v>5</v>
      </c>
      <c r="R183" s="18">
        <f t="shared" si="80"/>
        <v>13</v>
      </c>
      <c r="S183" s="17">
        <v>0</v>
      </c>
      <c r="T183" s="17">
        <v>0</v>
      </c>
      <c r="U183" s="18">
        <f t="shared" si="81"/>
        <v>0</v>
      </c>
      <c r="V183" s="18">
        <f t="shared" si="88"/>
        <v>13</v>
      </c>
      <c r="W183" s="18"/>
      <c r="X183" s="17">
        <v>0</v>
      </c>
      <c r="Y183" s="17">
        <v>0</v>
      </c>
      <c r="Z183" s="18">
        <f t="shared" si="89"/>
        <v>0</v>
      </c>
      <c r="AA183" s="17">
        <v>0</v>
      </c>
      <c r="AB183" s="17">
        <v>0</v>
      </c>
      <c r="AC183" s="18">
        <f t="shared" si="90"/>
        <v>0</v>
      </c>
      <c r="AD183" s="18">
        <f t="shared" si="91"/>
        <v>0</v>
      </c>
      <c r="AE183" s="17">
        <v>0</v>
      </c>
      <c r="AF183" s="17">
        <v>0</v>
      </c>
      <c r="AG183" s="17">
        <v>0</v>
      </c>
      <c r="AH183" s="17">
        <v>0</v>
      </c>
      <c r="AI183" s="18">
        <f t="shared" si="92"/>
        <v>0</v>
      </c>
      <c r="AJ183" s="17">
        <v>57</v>
      </c>
      <c r="AK183" s="17">
        <v>46</v>
      </c>
      <c r="AL183" s="17">
        <v>8</v>
      </c>
      <c r="AM183" s="17">
        <v>5</v>
      </c>
      <c r="AN183" s="18">
        <f t="shared" si="82"/>
        <v>116</v>
      </c>
      <c r="AO183" s="17">
        <v>3</v>
      </c>
      <c r="AP183" s="17">
        <v>0</v>
      </c>
      <c r="AQ183" s="17">
        <v>0</v>
      </c>
      <c r="AR183" s="17">
        <v>0</v>
      </c>
      <c r="AS183" s="18">
        <f t="shared" si="83"/>
        <v>3</v>
      </c>
      <c r="AT183" s="17">
        <f t="shared" si="84"/>
        <v>116</v>
      </c>
      <c r="AU183" s="17">
        <f t="shared" si="85"/>
        <v>3</v>
      </c>
      <c r="AV183" s="18">
        <f t="shared" si="86"/>
        <v>119</v>
      </c>
      <c r="AX183" s="39" t="s">
        <v>51</v>
      </c>
      <c r="AY183" s="39"/>
      <c r="AZ183" s="39"/>
      <c r="BA183" s="39"/>
      <c r="BB183" s="39"/>
      <c r="BC183" s="6">
        <v>1</v>
      </c>
    </row>
    <row r="184" spans="1:55">
      <c r="A184" s="16">
        <v>43977</v>
      </c>
      <c r="B184" s="17">
        <v>87</v>
      </c>
      <c r="C184" s="17">
        <v>92</v>
      </c>
      <c r="D184" s="18">
        <f t="shared" si="76"/>
        <v>179</v>
      </c>
      <c r="E184" s="17">
        <v>1</v>
      </c>
      <c r="F184" s="17">
        <v>1</v>
      </c>
      <c r="G184" s="18">
        <f t="shared" si="77"/>
        <v>2</v>
      </c>
      <c r="H184" s="17">
        <v>1</v>
      </c>
      <c r="I184" s="17">
        <v>2</v>
      </c>
      <c r="J184" s="18">
        <f t="shared" si="78"/>
        <v>3</v>
      </c>
      <c r="K184" s="18">
        <f t="shared" si="87"/>
        <v>5</v>
      </c>
      <c r="L184" s="17">
        <v>0</v>
      </c>
      <c r="M184" s="17">
        <v>0</v>
      </c>
      <c r="N184" s="17">
        <v>0</v>
      </c>
      <c r="O184" s="18">
        <f t="shared" si="79"/>
        <v>0</v>
      </c>
      <c r="P184" s="17">
        <v>8</v>
      </c>
      <c r="Q184" s="17">
        <v>2</v>
      </c>
      <c r="R184" s="18">
        <f t="shared" si="80"/>
        <v>10</v>
      </c>
      <c r="S184" s="17">
        <v>1</v>
      </c>
      <c r="T184" s="17">
        <v>0</v>
      </c>
      <c r="U184" s="18">
        <f t="shared" si="81"/>
        <v>1</v>
      </c>
      <c r="V184" s="18">
        <f t="shared" si="88"/>
        <v>11</v>
      </c>
      <c r="W184" s="18"/>
      <c r="X184" s="17">
        <v>0</v>
      </c>
      <c r="Y184" s="17">
        <v>0</v>
      </c>
      <c r="Z184" s="18">
        <f t="shared" si="89"/>
        <v>0</v>
      </c>
      <c r="AA184" s="17">
        <v>0</v>
      </c>
      <c r="AB184" s="17">
        <v>0</v>
      </c>
      <c r="AC184" s="18">
        <f t="shared" si="90"/>
        <v>0</v>
      </c>
      <c r="AD184" s="18">
        <f t="shared" si="91"/>
        <v>0</v>
      </c>
      <c r="AE184" s="17">
        <v>0</v>
      </c>
      <c r="AF184" s="17">
        <v>0</v>
      </c>
      <c r="AG184" s="17">
        <v>0</v>
      </c>
      <c r="AH184" s="17">
        <v>0</v>
      </c>
      <c r="AI184" s="18">
        <f t="shared" si="92"/>
        <v>0</v>
      </c>
      <c r="AJ184" s="17">
        <v>82</v>
      </c>
      <c r="AK184" s="17">
        <v>83</v>
      </c>
      <c r="AL184" s="17">
        <v>7</v>
      </c>
      <c r="AM184" s="17">
        <v>3</v>
      </c>
      <c r="AN184" s="18">
        <f t="shared" si="82"/>
        <v>175</v>
      </c>
      <c r="AO184" s="17">
        <v>7</v>
      </c>
      <c r="AP184" s="17">
        <v>11</v>
      </c>
      <c r="AQ184" s="17">
        <v>2</v>
      </c>
      <c r="AR184" s="17">
        <v>0</v>
      </c>
      <c r="AS184" s="18">
        <f t="shared" si="83"/>
        <v>20</v>
      </c>
      <c r="AT184" s="17">
        <f t="shared" si="84"/>
        <v>175</v>
      </c>
      <c r="AU184" s="17">
        <f t="shared" si="85"/>
        <v>20</v>
      </c>
      <c r="AV184" s="18">
        <f t="shared" si="86"/>
        <v>195</v>
      </c>
      <c r="AX184" s="39" t="s">
        <v>52</v>
      </c>
      <c r="AY184" s="39"/>
      <c r="AZ184" s="39"/>
      <c r="BA184" s="39"/>
      <c r="BB184" s="39"/>
      <c r="BC184" s="6">
        <v>1</v>
      </c>
    </row>
    <row r="185" spans="1:55">
      <c r="A185" s="16">
        <v>43978</v>
      </c>
      <c r="B185" s="17">
        <v>128</v>
      </c>
      <c r="C185" s="17">
        <v>103</v>
      </c>
      <c r="D185" s="18">
        <f t="shared" si="76"/>
        <v>231</v>
      </c>
      <c r="E185" s="17">
        <v>0</v>
      </c>
      <c r="F185" s="17">
        <v>0</v>
      </c>
      <c r="G185" s="18">
        <f t="shared" si="77"/>
        <v>0</v>
      </c>
      <c r="H185" s="17">
        <v>0</v>
      </c>
      <c r="I185" s="17">
        <v>1</v>
      </c>
      <c r="J185" s="18">
        <f t="shared" si="78"/>
        <v>1</v>
      </c>
      <c r="K185" s="18">
        <f t="shared" si="87"/>
        <v>1</v>
      </c>
      <c r="L185" s="17">
        <v>0</v>
      </c>
      <c r="M185" s="17">
        <v>0</v>
      </c>
      <c r="N185" s="17">
        <v>0</v>
      </c>
      <c r="O185" s="18">
        <f t="shared" si="79"/>
        <v>0</v>
      </c>
      <c r="P185" s="17">
        <v>0</v>
      </c>
      <c r="Q185" s="17">
        <v>1</v>
      </c>
      <c r="R185" s="18">
        <f t="shared" si="80"/>
        <v>1</v>
      </c>
      <c r="S185" s="17">
        <v>0</v>
      </c>
      <c r="T185" s="17">
        <v>0</v>
      </c>
      <c r="U185" s="18">
        <f t="shared" si="81"/>
        <v>0</v>
      </c>
      <c r="V185" s="18">
        <f t="shared" si="88"/>
        <v>1</v>
      </c>
      <c r="W185" s="18"/>
      <c r="X185" s="17">
        <v>0</v>
      </c>
      <c r="Y185" s="17">
        <v>0</v>
      </c>
      <c r="Z185" s="18">
        <f t="shared" si="89"/>
        <v>0</v>
      </c>
      <c r="AA185" s="17">
        <v>0</v>
      </c>
      <c r="AB185" s="17">
        <v>0</v>
      </c>
      <c r="AC185" s="18">
        <f t="shared" si="90"/>
        <v>0</v>
      </c>
      <c r="AD185" s="18">
        <f t="shared" si="91"/>
        <v>0</v>
      </c>
      <c r="AE185" s="17">
        <v>0</v>
      </c>
      <c r="AF185" s="17">
        <v>0</v>
      </c>
      <c r="AG185" s="17">
        <v>0</v>
      </c>
      <c r="AH185" s="17">
        <v>0</v>
      </c>
      <c r="AI185" s="18">
        <f t="shared" si="92"/>
        <v>0</v>
      </c>
      <c r="AJ185" s="17">
        <v>124</v>
      </c>
      <c r="AK185" s="17">
        <v>99</v>
      </c>
      <c r="AL185" s="17">
        <v>0</v>
      </c>
      <c r="AM185" s="17">
        <v>1</v>
      </c>
      <c r="AN185" s="18">
        <f t="shared" si="82"/>
        <v>224</v>
      </c>
      <c r="AO185" s="17">
        <v>4</v>
      </c>
      <c r="AP185" s="17">
        <v>5</v>
      </c>
      <c r="AQ185" s="17">
        <v>0</v>
      </c>
      <c r="AR185" s="17">
        <v>0</v>
      </c>
      <c r="AS185" s="18">
        <f t="shared" si="83"/>
        <v>9</v>
      </c>
      <c r="AT185" s="17">
        <f t="shared" si="84"/>
        <v>224</v>
      </c>
      <c r="AU185" s="17">
        <f t="shared" si="85"/>
        <v>9</v>
      </c>
      <c r="AV185" s="18">
        <f t="shared" si="86"/>
        <v>233</v>
      </c>
      <c r="AW185" s="28"/>
      <c r="AX185" s="39" t="s">
        <v>53</v>
      </c>
      <c r="AY185" s="39"/>
      <c r="AZ185" s="39"/>
      <c r="BA185" s="39"/>
      <c r="BB185" s="39"/>
      <c r="BC185" s="1">
        <v>2</v>
      </c>
    </row>
    <row r="186" spans="1:55">
      <c r="A186" s="16">
        <v>43979</v>
      </c>
      <c r="B186" s="17">
        <v>134</v>
      </c>
      <c r="C186" s="17">
        <v>53</v>
      </c>
      <c r="D186" s="18">
        <f t="shared" si="76"/>
        <v>187</v>
      </c>
      <c r="E186" s="17">
        <v>2</v>
      </c>
      <c r="F186" s="17">
        <v>0</v>
      </c>
      <c r="G186" s="18">
        <f t="shared" si="77"/>
        <v>2</v>
      </c>
      <c r="H186" s="17">
        <v>0</v>
      </c>
      <c r="I186" s="17">
        <v>0</v>
      </c>
      <c r="J186" s="18">
        <f t="shared" si="78"/>
        <v>0</v>
      </c>
      <c r="K186" s="18">
        <f t="shared" si="87"/>
        <v>2</v>
      </c>
      <c r="L186" s="17">
        <v>0</v>
      </c>
      <c r="M186" s="17">
        <v>0</v>
      </c>
      <c r="N186" s="17">
        <v>0</v>
      </c>
      <c r="O186" s="18">
        <f t="shared" si="79"/>
        <v>0</v>
      </c>
      <c r="P186" s="17">
        <v>4</v>
      </c>
      <c r="Q186" s="17">
        <v>8</v>
      </c>
      <c r="R186" s="18">
        <f t="shared" si="80"/>
        <v>12</v>
      </c>
      <c r="S186" s="17">
        <v>0</v>
      </c>
      <c r="T186" s="17">
        <v>0</v>
      </c>
      <c r="U186" s="18">
        <f t="shared" si="81"/>
        <v>0</v>
      </c>
      <c r="V186" s="18">
        <f t="shared" si="88"/>
        <v>12</v>
      </c>
      <c r="W186" s="18"/>
      <c r="X186" s="17">
        <v>0</v>
      </c>
      <c r="Y186" s="17">
        <v>0</v>
      </c>
      <c r="Z186" s="18">
        <f t="shared" si="89"/>
        <v>0</v>
      </c>
      <c r="AA186" s="17">
        <v>0</v>
      </c>
      <c r="AB186" s="17">
        <v>0</v>
      </c>
      <c r="AC186" s="18">
        <f t="shared" si="90"/>
        <v>0</v>
      </c>
      <c r="AD186" s="18">
        <f t="shared" si="91"/>
        <v>0</v>
      </c>
      <c r="AE186" s="17">
        <v>0</v>
      </c>
      <c r="AF186" s="17">
        <v>0</v>
      </c>
      <c r="AG186" s="17">
        <v>0</v>
      </c>
      <c r="AH186" s="17">
        <v>0</v>
      </c>
      <c r="AI186" s="18">
        <f t="shared" si="92"/>
        <v>0</v>
      </c>
      <c r="AJ186" s="17">
        <v>135</v>
      </c>
      <c r="AK186" s="17">
        <v>52</v>
      </c>
      <c r="AL186" s="17">
        <v>4</v>
      </c>
      <c r="AM186" s="17">
        <v>7</v>
      </c>
      <c r="AN186" s="18">
        <f t="shared" si="82"/>
        <v>198</v>
      </c>
      <c r="AO186" s="17">
        <v>1</v>
      </c>
      <c r="AP186" s="17">
        <v>1</v>
      </c>
      <c r="AQ186" s="17">
        <v>0</v>
      </c>
      <c r="AR186" s="17">
        <v>1</v>
      </c>
      <c r="AS186" s="18">
        <f t="shared" si="83"/>
        <v>3</v>
      </c>
      <c r="AT186" s="17">
        <f t="shared" si="84"/>
        <v>198</v>
      </c>
      <c r="AU186" s="17">
        <f t="shared" si="85"/>
        <v>3</v>
      </c>
      <c r="AV186" s="18">
        <f t="shared" si="86"/>
        <v>201</v>
      </c>
      <c r="AW186" s="28"/>
      <c r="AX186" s="35" t="s">
        <v>54</v>
      </c>
      <c r="AY186" s="36"/>
      <c r="AZ186" s="36"/>
      <c r="BA186" s="36"/>
      <c r="BB186" s="37"/>
      <c r="BC186" s="1">
        <v>3785</v>
      </c>
    </row>
    <row r="187" spans="1:55">
      <c r="A187" s="16">
        <v>43980</v>
      </c>
      <c r="B187" s="17">
        <v>80</v>
      </c>
      <c r="C187" s="17">
        <v>30</v>
      </c>
      <c r="D187" s="18">
        <f t="shared" si="76"/>
        <v>110</v>
      </c>
      <c r="E187" s="17">
        <v>1</v>
      </c>
      <c r="F187" s="17">
        <v>1</v>
      </c>
      <c r="G187" s="18">
        <f t="shared" si="77"/>
        <v>2</v>
      </c>
      <c r="H187" s="17">
        <v>1</v>
      </c>
      <c r="I187" s="17">
        <v>0</v>
      </c>
      <c r="J187" s="18">
        <f t="shared" si="78"/>
        <v>1</v>
      </c>
      <c r="K187" s="18">
        <f t="shared" si="87"/>
        <v>3</v>
      </c>
      <c r="L187" s="17">
        <v>0</v>
      </c>
      <c r="M187" s="17">
        <v>0</v>
      </c>
      <c r="N187" s="17">
        <v>0</v>
      </c>
      <c r="O187" s="18">
        <f t="shared" si="79"/>
        <v>0</v>
      </c>
      <c r="P187" s="17">
        <v>0</v>
      </c>
      <c r="Q187" s="17">
        <v>0</v>
      </c>
      <c r="R187" s="18">
        <f t="shared" si="80"/>
        <v>0</v>
      </c>
      <c r="S187" s="17">
        <v>0</v>
      </c>
      <c r="T187" s="17">
        <v>0</v>
      </c>
      <c r="U187" s="18">
        <f t="shared" si="81"/>
        <v>0</v>
      </c>
      <c r="V187" s="18">
        <f t="shared" si="88"/>
        <v>0</v>
      </c>
      <c r="W187" s="18"/>
      <c r="X187" s="17">
        <v>0</v>
      </c>
      <c r="Y187" s="17">
        <v>0</v>
      </c>
      <c r="Z187" s="18">
        <f t="shared" si="89"/>
        <v>0</v>
      </c>
      <c r="AA187" s="17">
        <v>0</v>
      </c>
      <c r="AB187" s="17">
        <v>0</v>
      </c>
      <c r="AC187" s="18">
        <f t="shared" si="90"/>
        <v>0</v>
      </c>
      <c r="AD187" s="18">
        <f t="shared" si="91"/>
        <v>0</v>
      </c>
      <c r="AE187" s="17">
        <v>0</v>
      </c>
      <c r="AF187" s="17">
        <v>0</v>
      </c>
      <c r="AG187" s="17">
        <v>0</v>
      </c>
      <c r="AH187" s="17">
        <v>0</v>
      </c>
      <c r="AI187" s="18">
        <f t="shared" si="92"/>
        <v>0</v>
      </c>
      <c r="AJ187" s="17">
        <v>79</v>
      </c>
      <c r="AK187" s="17">
        <v>30</v>
      </c>
      <c r="AL187" s="17">
        <v>0</v>
      </c>
      <c r="AM187" s="17">
        <v>0</v>
      </c>
      <c r="AN187" s="18">
        <f t="shared" si="82"/>
        <v>109</v>
      </c>
      <c r="AO187" s="17">
        <v>3</v>
      </c>
      <c r="AP187" s="17">
        <v>1</v>
      </c>
      <c r="AQ187" s="17">
        <v>0</v>
      </c>
      <c r="AR187" s="17">
        <v>0</v>
      </c>
      <c r="AS187" s="18">
        <f t="shared" si="83"/>
        <v>4</v>
      </c>
      <c r="AT187" s="17">
        <f t="shared" si="84"/>
        <v>109</v>
      </c>
      <c r="AU187" s="17">
        <f t="shared" si="85"/>
        <v>4</v>
      </c>
      <c r="AV187" s="18">
        <f t="shared" si="86"/>
        <v>113</v>
      </c>
      <c r="AX187" s="35" t="s">
        <v>55</v>
      </c>
      <c r="AY187" s="36"/>
      <c r="AZ187" s="36"/>
      <c r="BA187" s="36"/>
      <c r="BB187" s="37"/>
      <c r="BC187" s="1">
        <v>256</v>
      </c>
    </row>
    <row r="188" spans="1:55">
      <c r="A188" s="16">
        <v>43981</v>
      </c>
      <c r="B188" s="17">
        <v>62</v>
      </c>
      <c r="C188" s="17">
        <v>39</v>
      </c>
      <c r="D188" s="18">
        <f t="shared" si="76"/>
        <v>101</v>
      </c>
      <c r="E188" s="17">
        <v>2</v>
      </c>
      <c r="F188" s="17">
        <v>3</v>
      </c>
      <c r="G188" s="18">
        <f t="shared" si="77"/>
        <v>5</v>
      </c>
      <c r="H188" s="17">
        <v>1</v>
      </c>
      <c r="I188" s="17">
        <v>1</v>
      </c>
      <c r="J188" s="18">
        <f t="shared" si="78"/>
        <v>2</v>
      </c>
      <c r="K188" s="18">
        <f t="shared" si="87"/>
        <v>7</v>
      </c>
      <c r="L188" s="17">
        <v>0</v>
      </c>
      <c r="M188" s="17">
        <v>0</v>
      </c>
      <c r="N188" s="17">
        <v>0</v>
      </c>
      <c r="O188" s="18">
        <f t="shared" si="79"/>
        <v>0</v>
      </c>
      <c r="P188" s="17">
        <v>2</v>
      </c>
      <c r="Q188" s="17">
        <v>2</v>
      </c>
      <c r="R188" s="18">
        <f t="shared" si="80"/>
        <v>4</v>
      </c>
      <c r="S188" s="17">
        <v>0</v>
      </c>
      <c r="T188" s="17">
        <v>0</v>
      </c>
      <c r="U188" s="18">
        <f t="shared" si="81"/>
        <v>0</v>
      </c>
      <c r="V188" s="18">
        <f t="shared" si="88"/>
        <v>4</v>
      </c>
      <c r="W188" s="18"/>
      <c r="X188" s="17">
        <v>0</v>
      </c>
      <c r="Y188" s="17">
        <v>0</v>
      </c>
      <c r="Z188" s="18">
        <f t="shared" si="89"/>
        <v>0</v>
      </c>
      <c r="AA188" s="17">
        <v>0</v>
      </c>
      <c r="AB188" s="17">
        <v>0</v>
      </c>
      <c r="AC188" s="18">
        <f t="shared" si="90"/>
        <v>0</v>
      </c>
      <c r="AD188" s="18">
        <f t="shared" si="91"/>
        <v>0</v>
      </c>
      <c r="AE188" s="17">
        <v>0</v>
      </c>
      <c r="AF188" s="17">
        <v>0</v>
      </c>
      <c r="AG188" s="17">
        <v>0</v>
      </c>
      <c r="AH188" s="17">
        <v>0</v>
      </c>
      <c r="AI188" s="18">
        <f t="shared" si="92"/>
        <v>0</v>
      </c>
      <c r="AJ188" s="17">
        <v>51</v>
      </c>
      <c r="AK188" s="17">
        <v>34</v>
      </c>
      <c r="AL188" s="17">
        <v>1</v>
      </c>
      <c r="AM188" s="17">
        <v>2</v>
      </c>
      <c r="AN188" s="18">
        <f t="shared" si="82"/>
        <v>88</v>
      </c>
      <c r="AO188" s="17">
        <v>14</v>
      </c>
      <c r="AP188" s="17">
        <v>9</v>
      </c>
      <c r="AQ188" s="17">
        <v>1</v>
      </c>
      <c r="AR188" s="17">
        <v>0</v>
      </c>
      <c r="AS188" s="18">
        <f t="shared" si="83"/>
        <v>24</v>
      </c>
      <c r="AT188" s="17">
        <f t="shared" si="84"/>
        <v>88</v>
      </c>
      <c r="AU188" s="17">
        <f t="shared" si="85"/>
        <v>24</v>
      </c>
      <c r="AV188" s="18">
        <f t="shared" si="86"/>
        <v>112</v>
      </c>
      <c r="AX188" s="38" t="s">
        <v>56</v>
      </c>
      <c r="AY188" s="38"/>
      <c r="AZ188" s="38"/>
      <c r="BA188" s="38"/>
      <c r="BB188" s="38"/>
      <c r="BC188" s="1">
        <v>5031</v>
      </c>
    </row>
    <row r="189" spans="1:55">
      <c r="A189" s="5" t="s">
        <v>12</v>
      </c>
      <c r="B189" s="5">
        <f t="shared" ref="B189:J189" si="93">SUM(B165:B188)</f>
        <v>2334</v>
      </c>
      <c r="C189" s="5">
        <f t="shared" si="93"/>
        <v>1416</v>
      </c>
      <c r="D189" s="18">
        <f t="shared" si="93"/>
        <v>3750</v>
      </c>
      <c r="E189" s="5">
        <f t="shared" si="93"/>
        <v>15</v>
      </c>
      <c r="F189" s="26">
        <f t="shared" si="93"/>
        <v>18</v>
      </c>
      <c r="G189" s="18">
        <f t="shared" si="93"/>
        <v>33</v>
      </c>
      <c r="H189" s="26">
        <f t="shared" si="93"/>
        <v>5</v>
      </c>
      <c r="I189" s="26">
        <f t="shared" si="93"/>
        <v>5</v>
      </c>
      <c r="J189" s="18">
        <f t="shared" si="93"/>
        <v>10</v>
      </c>
      <c r="K189" s="18">
        <f t="shared" si="87"/>
        <v>43</v>
      </c>
      <c r="L189" s="26">
        <f t="shared" ref="L189:AV189" si="94">SUM(L165:L188)</f>
        <v>3</v>
      </c>
      <c r="M189" s="26">
        <f t="shared" si="94"/>
        <v>0</v>
      </c>
      <c r="N189" s="26">
        <f t="shared" si="94"/>
        <v>0</v>
      </c>
      <c r="O189" s="18">
        <f t="shared" si="94"/>
        <v>3</v>
      </c>
      <c r="P189" s="26">
        <f t="shared" si="94"/>
        <v>126</v>
      </c>
      <c r="Q189" s="26">
        <f t="shared" si="94"/>
        <v>114</v>
      </c>
      <c r="R189" s="18">
        <f t="shared" si="94"/>
        <v>240</v>
      </c>
      <c r="S189" s="26">
        <f t="shared" si="94"/>
        <v>1</v>
      </c>
      <c r="T189" s="26">
        <f t="shared" si="94"/>
        <v>0</v>
      </c>
      <c r="U189" s="18">
        <f t="shared" si="94"/>
        <v>1</v>
      </c>
      <c r="V189" s="18">
        <f t="shared" si="94"/>
        <v>241</v>
      </c>
      <c r="W189" s="18"/>
      <c r="X189" s="17">
        <f t="shared" si="94"/>
        <v>1</v>
      </c>
      <c r="Y189" s="17">
        <f t="shared" si="94"/>
        <v>0</v>
      </c>
      <c r="Z189" s="18">
        <f t="shared" si="94"/>
        <v>1</v>
      </c>
      <c r="AA189" s="17">
        <f t="shared" si="94"/>
        <v>1</v>
      </c>
      <c r="AB189" s="17">
        <f t="shared" si="94"/>
        <v>0</v>
      </c>
      <c r="AC189" s="18">
        <f t="shared" si="94"/>
        <v>1</v>
      </c>
      <c r="AD189" s="18">
        <f t="shared" si="94"/>
        <v>2</v>
      </c>
      <c r="AE189" s="17">
        <f t="shared" si="94"/>
        <v>2</v>
      </c>
      <c r="AF189" s="17">
        <f t="shared" si="94"/>
        <v>0</v>
      </c>
      <c r="AG189" s="17">
        <f t="shared" si="94"/>
        <v>0</v>
      </c>
      <c r="AH189" s="17">
        <f t="shared" si="94"/>
        <v>0</v>
      </c>
      <c r="AI189" s="18">
        <f t="shared" si="94"/>
        <v>2</v>
      </c>
      <c r="AJ189" s="18">
        <f t="shared" si="94"/>
        <v>2253</v>
      </c>
      <c r="AK189" s="18">
        <f t="shared" si="94"/>
        <v>1304</v>
      </c>
      <c r="AL189" s="18">
        <f t="shared" si="94"/>
        <v>114</v>
      </c>
      <c r="AM189" s="18">
        <f t="shared" si="94"/>
        <v>114</v>
      </c>
      <c r="AN189" s="18">
        <f t="shared" si="94"/>
        <v>3785</v>
      </c>
      <c r="AO189" s="18">
        <f t="shared" si="94"/>
        <v>109</v>
      </c>
      <c r="AP189" s="18">
        <f t="shared" si="94"/>
        <v>128</v>
      </c>
      <c r="AQ189" s="18">
        <f t="shared" si="94"/>
        <v>13</v>
      </c>
      <c r="AR189" s="18">
        <f t="shared" si="94"/>
        <v>6</v>
      </c>
      <c r="AS189" s="18">
        <f t="shared" si="94"/>
        <v>256</v>
      </c>
      <c r="AT189" s="25">
        <f t="shared" si="94"/>
        <v>3785</v>
      </c>
      <c r="AU189" s="25">
        <f t="shared" si="94"/>
        <v>256</v>
      </c>
      <c r="AV189" s="18">
        <f t="shared" si="94"/>
        <v>4041</v>
      </c>
    </row>
    <row r="193" spans="1:48" ht="15.75" thickBot="1"/>
    <row r="194" spans="1:48">
      <c r="A194" s="49" t="s">
        <v>63</v>
      </c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42" t="s">
        <v>63</v>
      </c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</row>
    <row r="195" spans="1:48">
      <c r="A195" s="51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</row>
    <row r="196" spans="1:48">
      <c r="A196" s="51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</row>
    <row r="197" spans="1:48">
      <c r="A197" s="51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</row>
    <row r="198" spans="1:48" ht="15.75" thickBot="1">
      <c r="A198" s="53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</row>
    <row r="199" spans="1:48">
      <c r="A199" s="48" t="s">
        <v>24</v>
      </c>
      <c r="B199" s="48" t="s">
        <v>25</v>
      </c>
      <c r="C199" s="48"/>
      <c r="D199" s="48"/>
      <c r="E199" s="48" t="s">
        <v>26</v>
      </c>
      <c r="F199" s="48"/>
      <c r="G199" s="48"/>
      <c r="H199" s="48" t="s">
        <v>27</v>
      </c>
      <c r="I199" s="48"/>
      <c r="J199" s="48"/>
      <c r="K199" s="29"/>
      <c r="L199" s="48" t="s">
        <v>28</v>
      </c>
      <c r="M199" s="48"/>
      <c r="N199" s="48"/>
      <c r="O199" s="48"/>
      <c r="P199" s="48" t="s">
        <v>29</v>
      </c>
      <c r="Q199" s="48"/>
      <c r="R199" s="48"/>
      <c r="S199" s="48"/>
      <c r="T199" s="48"/>
      <c r="U199" s="48"/>
      <c r="V199" s="48"/>
      <c r="W199" s="29"/>
      <c r="X199" s="48" t="s">
        <v>30</v>
      </c>
      <c r="Y199" s="48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 t="s">
        <v>31</v>
      </c>
      <c r="AK199" s="48"/>
      <c r="AL199" s="48"/>
      <c r="AM199" s="48"/>
      <c r="AN199" s="48"/>
      <c r="AO199" s="48" t="s">
        <v>32</v>
      </c>
      <c r="AP199" s="48"/>
      <c r="AQ199" s="48"/>
      <c r="AR199" s="48"/>
      <c r="AS199" s="48"/>
      <c r="AT199" s="48" t="s">
        <v>33</v>
      </c>
      <c r="AU199" s="48" t="s">
        <v>34</v>
      </c>
      <c r="AV199" s="47" t="s">
        <v>12</v>
      </c>
    </row>
    <row r="200" spans="1:48">
      <c r="A200" s="40"/>
      <c r="B200" s="40" t="s">
        <v>35</v>
      </c>
      <c r="C200" s="40" t="s">
        <v>36</v>
      </c>
      <c r="D200" s="41" t="s">
        <v>37</v>
      </c>
      <c r="E200" s="40" t="s">
        <v>35</v>
      </c>
      <c r="F200" s="40" t="s">
        <v>36</v>
      </c>
      <c r="G200" s="41" t="s">
        <v>37</v>
      </c>
      <c r="H200" s="40" t="s">
        <v>35</v>
      </c>
      <c r="I200" s="40" t="s">
        <v>36</v>
      </c>
      <c r="J200" s="41" t="s">
        <v>12</v>
      </c>
      <c r="K200" s="46" t="s">
        <v>38</v>
      </c>
      <c r="L200" s="40" t="s">
        <v>39</v>
      </c>
      <c r="M200" s="40" t="s">
        <v>40</v>
      </c>
      <c r="N200" s="40" t="s">
        <v>41</v>
      </c>
      <c r="O200" s="41" t="s">
        <v>12</v>
      </c>
      <c r="P200" s="40" t="s">
        <v>42</v>
      </c>
      <c r="Q200" s="40"/>
      <c r="R200" s="40"/>
      <c r="S200" s="40" t="s">
        <v>43</v>
      </c>
      <c r="T200" s="40"/>
      <c r="U200" s="40"/>
      <c r="V200" s="41" t="s">
        <v>12</v>
      </c>
      <c r="W200" s="15"/>
      <c r="X200" s="41" t="s">
        <v>20</v>
      </c>
      <c r="Y200" s="41"/>
      <c r="Z200" s="41"/>
      <c r="AA200" s="41" t="s">
        <v>22</v>
      </c>
      <c r="AB200" s="41"/>
      <c r="AC200" s="41"/>
      <c r="AD200" s="41" t="s">
        <v>12</v>
      </c>
      <c r="AE200" s="43" t="s">
        <v>0</v>
      </c>
      <c r="AF200" s="44"/>
      <c r="AG200" s="44"/>
      <c r="AH200" s="44"/>
      <c r="AI200" s="45"/>
      <c r="AJ200" s="40" t="s">
        <v>35</v>
      </c>
      <c r="AK200" s="40" t="s">
        <v>36</v>
      </c>
      <c r="AL200" s="40" t="s">
        <v>44</v>
      </c>
      <c r="AM200" s="40" t="s">
        <v>45</v>
      </c>
      <c r="AN200" s="41" t="s">
        <v>37</v>
      </c>
      <c r="AO200" s="40" t="s">
        <v>35</v>
      </c>
      <c r="AP200" s="40" t="s">
        <v>36</v>
      </c>
      <c r="AQ200" s="40" t="s">
        <v>44</v>
      </c>
      <c r="AR200" s="40" t="s">
        <v>45</v>
      </c>
      <c r="AS200" s="41" t="s">
        <v>37</v>
      </c>
      <c r="AT200" s="40"/>
      <c r="AU200" s="40"/>
      <c r="AV200" s="41"/>
    </row>
    <row r="201" spans="1:48">
      <c r="A201" s="40"/>
      <c r="B201" s="40"/>
      <c r="C201" s="40"/>
      <c r="D201" s="41"/>
      <c r="E201" s="40"/>
      <c r="F201" s="40"/>
      <c r="G201" s="41"/>
      <c r="H201" s="40"/>
      <c r="I201" s="40"/>
      <c r="J201" s="41"/>
      <c r="K201" s="47"/>
      <c r="L201" s="40"/>
      <c r="M201" s="40"/>
      <c r="N201" s="40"/>
      <c r="O201" s="41"/>
      <c r="P201" s="14" t="s">
        <v>44</v>
      </c>
      <c r="Q201" s="14" t="s">
        <v>45</v>
      </c>
      <c r="R201" s="15" t="s">
        <v>46</v>
      </c>
      <c r="S201" s="14" t="s">
        <v>44</v>
      </c>
      <c r="T201" s="14" t="s">
        <v>45</v>
      </c>
      <c r="U201" s="15" t="s">
        <v>46</v>
      </c>
      <c r="V201" s="41"/>
      <c r="W201" s="15"/>
      <c r="X201" s="15" t="s">
        <v>35</v>
      </c>
      <c r="Y201" s="15" t="s">
        <v>36</v>
      </c>
      <c r="Z201" s="15" t="s">
        <v>12</v>
      </c>
      <c r="AA201" s="15" t="s">
        <v>35</v>
      </c>
      <c r="AB201" s="15" t="s">
        <v>36</v>
      </c>
      <c r="AC201" s="15" t="s">
        <v>12</v>
      </c>
      <c r="AD201" s="41"/>
      <c r="AE201" s="15" t="s">
        <v>35</v>
      </c>
      <c r="AF201" s="15" t="s">
        <v>36</v>
      </c>
      <c r="AG201" s="14" t="s">
        <v>44</v>
      </c>
      <c r="AH201" s="14" t="s">
        <v>45</v>
      </c>
      <c r="AI201" s="13" t="s">
        <v>12</v>
      </c>
      <c r="AJ201" s="40"/>
      <c r="AK201" s="40"/>
      <c r="AL201" s="40"/>
      <c r="AM201" s="40"/>
      <c r="AN201" s="41"/>
      <c r="AO201" s="40"/>
      <c r="AP201" s="40"/>
      <c r="AQ201" s="40"/>
      <c r="AR201" s="40"/>
      <c r="AS201" s="41"/>
      <c r="AT201" s="40"/>
      <c r="AU201" s="40"/>
      <c r="AV201" s="41"/>
    </row>
    <row r="202" spans="1:48">
      <c r="A202" s="16">
        <v>43983</v>
      </c>
      <c r="B202" s="17">
        <v>49</v>
      </c>
      <c r="C202" s="17">
        <v>38</v>
      </c>
      <c r="D202" s="18">
        <f t="shared" ref="D202:D229" si="95">(B202+C202)</f>
        <v>87</v>
      </c>
      <c r="E202" s="17">
        <v>0</v>
      </c>
      <c r="F202" s="17">
        <v>0</v>
      </c>
      <c r="G202" s="18">
        <f t="shared" ref="G202:G229" si="96">(E202+F202)</f>
        <v>0</v>
      </c>
      <c r="H202" s="17">
        <v>0</v>
      </c>
      <c r="I202" s="17">
        <v>0</v>
      </c>
      <c r="J202" s="18">
        <f t="shared" ref="J202:J229" si="97">(H202+I202)</f>
        <v>0</v>
      </c>
      <c r="K202" s="18">
        <f>(G202+J202)</f>
        <v>0</v>
      </c>
      <c r="L202" s="17">
        <v>0</v>
      </c>
      <c r="M202" s="17">
        <v>0</v>
      </c>
      <c r="N202" s="17">
        <v>0</v>
      </c>
      <c r="O202" s="18">
        <f t="shared" ref="O202:O229" si="98">(L202+N202)</f>
        <v>0</v>
      </c>
      <c r="P202" s="17">
        <v>9</v>
      </c>
      <c r="Q202" s="17">
        <v>6</v>
      </c>
      <c r="R202" s="18">
        <f t="shared" ref="R202:R229" si="99">(P202+Q202)</f>
        <v>15</v>
      </c>
      <c r="S202" s="17">
        <v>0</v>
      </c>
      <c r="T202" s="17">
        <v>0</v>
      </c>
      <c r="U202" s="18">
        <f t="shared" ref="U202:U229" si="100">(S202+T202)</f>
        <v>0</v>
      </c>
      <c r="V202" s="18">
        <f>(R202+U202)</f>
        <v>15</v>
      </c>
      <c r="W202" s="18"/>
      <c r="X202" s="17">
        <v>0</v>
      </c>
      <c r="Y202" s="17">
        <v>0</v>
      </c>
      <c r="Z202" s="18">
        <f>(X202+Y202)</f>
        <v>0</v>
      </c>
      <c r="AA202" s="17">
        <v>0</v>
      </c>
      <c r="AB202" s="17">
        <v>0</v>
      </c>
      <c r="AC202" s="18">
        <f>(AA202+AB202)</f>
        <v>0</v>
      </c>
      <c r="AD202" s="18">
        <f>(Z202+AC202)</f>
        <v>0</v>
      </c>
      <c r="AE202" s="17">
        <v>0</v>
      </c>
      <c r="AF202" s="17">
        <v>0</v>
      </c>
      <c r="AG202" s="17">
        <v>0</v>
      </c>
      <c r="AH202" s="17">
        <v>0</v>
      </c>
      <c r="AI202" s="18">
        <f>(AE202+AF202+AG202+AH202)</f>
        <v>0</v>
      </c>
      <c r="AJ202" s="17">
        <v>43</v>
      </c>
      <c r="AK202" s="17">
        <v>29</v>
      </c>
      <c r="AL202" s="17">
        <v>8</v>
      </c>
      <c r="AM202" s="17">
        <v>5</v>
      </c>
      <c r="AN202" s="18">
        <f t="shared" ref="AN202:AN229" si="101">(AJ202+AK202+AL202+AM202)</f>
        <v>85</v>
      </c>
      <c r="AO202" s="17">
        <v>6</v>
      </c>
      <c r="AP202" s="17">
        <v>9</v>
      </c>
      <c r="AQ202" s="17">
        <v>1</v>
      </c>
      <c r="AR202" s="17">
        <v>1</v>
      </c>
      <c r="AS202" s="18">
        <f t="shared" ref="AS202:AS229" si="102">(AO202+AP202+AQ202+AR202)</f>
        <v>17</v>
      </c>
      <c r="AT202" s="17">
        <f t="shared" ref="AT202:AT229" si="103">(AJ202+AK202+AL202+AM202)</f>
        <v>85</v>
      </c>
      <c r="AU202" s="17">
        <f t="shared" ref="AU202:AU229" si="104">(AO202+AP202+AQ202+AR202)</f>
        <v>17</v>
      </c>
      <c r="AV202" s="18">
        <f t="shared" ref="AV202:AV229" si="105">(AT202+AU202)</f>
        <v>102</v>
      </c>
    </row>
    <row r="203" spans="1:48">
      <c r="A203" s="16">
        <v>43984</v>
      </c>
      <c r="B203" s="17">
        <v>428</v>
      </c>
      <c r="C203" s="17">
        <v>67</v>
      </c>
      <c r="D203" s="18">
        <f t="shared" si="95"/>
        <v>495</v>
      </c>
      <c r="E203" s="17">
        <v>0</v>
      </c>
      <c r="F203" s="17">
        <v>1</v>
      </c>
      <c r="G203" s="18">
        <f t="shared" si="96"/>
        <v>1</v>
      </c>
      <c r="H203" s="17">
        <v>0</v>
      </c>
      <c r="I203" s="17">
        <v>0</v>
      </c>
      <c r="J203" s="18">
        <f t="shared" si="97"/>
        <v>0</v>
      </c>
      <c r="K203" s="18">
        <f t="shared" ref="K203:K230" si="106">(G203+J203)</f>
        <v>1</v>
      </c>
      <c r="L203" s="17">
        <v>0</v>
      </c>
      <c r="M203" s="17">
        <v>0</v>
      </c>
      <c r="N203" s="17">
        <v>0</v>
      </c>
      <c r="O203" s="18">
        <f t="shared" si="98"/>
        <v>0</v>
      </c>
      <c r="P203" s="17">
        <v>4</v>
      </c>
      <c r="Q203" s="17">
        <v>8</v>
      </c>
      <c r="R203" s="18">
        <f t="shared" si="99"/>
        <v>12</v>
      </c>
      <c r="S203" s="17">
        <v>0</v>
      </c>
      <c r="T203" s="17">
        <v>0</v>
      </c>
      <c r="U203" s="18">
        <f t="shared" si="100"/>
        <v>0</v>
      </c>
      <c r="V203" s="18">
        <f t="shared" ref="V203:V229" si="107">(R203+U203)</f>
        <v>12</v>
      </c>
      <c r="W203" s="18"/>
      <c r="X203" s="17">
        <v>0</v>
      </c>
      <c r="Y203" s="17">
        <v>0</v>
      </c>
      <c r="Z203" s="18">
        <f t="shared" ref="Z203:Z229" si="108">(X203+Y203)</f>
        <v>0</v>
      </c>
      <c r="AA203" s="17">
        <v>0</v>
      </c>
      <c r="AB203" s="17">
        <v>0</v>
      </c>
      <c r="AC203" s="18">
        <f t="shared" ref="AC203:AC229" si="109">(AA203+AB203)</f>
        <v>0</v>
      </c>
      <c r="AD203" s="18">
        <f t="shared" ref="AD203:AD229" si="110">(Z203+AC203)</f>
        <v>0</v>
      </c>
      <c r="AE203" s="17">
        <v>0</v>
      </c>
      <c r="AF203" s="19">
        <v>1</v>
      </c>
      <c r="AG203" s="17">
        <v>0</v>
      </c>
      <c r="AH203" s="17">
        <v>0</v>
      </c>
      <c r="AI203" s="18">
        <f t="shared" ref="AI203:AI228" si="111">(AE203+AF203+AG203+AH203)</f>
        <v>1</v>
      </c>
      <c r="AJ203" s="17">
        <v>421</v>
      </c>
      <c r="AK203" s="17">
        <v>62</v>
      </c>
      <c r="AL203" s="17">
        <v>4</v>
      </c>
      <c r="AM203" s="17">
        <v>7</v>
      </c>
      <c r="AN203" s="18">
        <f t="shared" si="101"/>
        <v>494</v>
      </c>
      <c r="AO203" s="17">
        <v>7</v>
      </c>
      <c r="AP203" s="17">
        <v>7</v>
      </c>
      <c r="AQ203" s="17">
        <v>0</v>
      </c>
      <c r="AR203" s="17">
        <v>1</v>
      </c>
      <c r="AS203" s="18">
        <f t="shared" si="102"/>
        <v>15</v>
      </c>
      <c r="AT203" s="17">
        <f t="shared" si="103"/>
        <v>494</v>
      </c>
      <c r="AU203" s="17">
        <f t="shared" si="104"/>
        <v>15</v>
      </c>
      <c r="AV203" s="18">
        <f t="shared" si="105"/>
        <v>509</v>
      </c>
    </row>
    <row r="204" spans="1:48">
      <c r="A204" s="16">
        <v>43985</v>
      </c>
      <c r="B204" s="17">
        <v>44</v>
      </c>
      <c r="C204" s="17">
        <v>39</v>
      </c>
      <c r="D204" s="18">
        <f t="shared" si="95"/>
        <v>83</v>
      </c>
      <c r="E204" s="17">
        <v>0</v>
      </c>
      <c r="F204" s="17">
        <v>0</v>
      </c>
      <c r="G204" s="18">
        <f t="shared" si="96"/>
        <v>0</v>
      </c>
      <c r="H204" s="17">
        <v>0</v>
      </c>
      <c r="I204" s="17">
        <v>0</v>
      </c>
      <c r="J204" s="18">
        <f t="shared" si="97"/>
        <v>0</v>
      </c>
      <c r="K204" s="18">
        <f t="shared" si="106"/>
        <v>0</v>
      </c>
      <c r="L204" s="17">
        <v>0</v>
      </c>
      <c r="M204" s="17">
        <v>0</v>
      </c>
      <c r="N204" s="17">
        <v>0</v>
      </c>
      <c r="O204" s="18">
        <f t="shared" si="98"/>
        <v>0</v>
      </c>
      <c r="P204" s="17">
        <v>2</v>
      </c>
      <c r="Q204" s="17">
        <v>3</v>
      </c>
      <c r="R204" s="18">
        <f t="shared" si="99"/>
        <v>5</v>
      </c>
      <c r="S204" s="17">
        <v>0</v>
      </c>
      <c r="T204" s="17">
        <v>0</v>
      </c>
      <c r="U204" s="18">
        <f t="shared" si="100"/>
        <v>0</v>
      </c>
      <c r="V204" s="18">
        <f t="shared" si="107"/>
        <v>5</v>
      </c>
      <c r="W204" s="18"/>
      <c r="X204" s="17">
        <v>0</v>
      </c>
      <c r="Y204" s="17">
        <v>0</v>
      </c>
      <c r="Z204" s="18">
        <f t="shared" si="108"/>
        <v>0</v>
      </c>
      <c r="AA204" s="17">
        <v>0</v>
      </c>
      <c r="AB204" s="17">
        <v>0</v>
      </c>
      <c r="AC204" s="18">
        <f t="shared" si="109"/>
        <v>0</v>
      </c>
      <c r="AD204" s="18">
        <f t="shared" si="110"/>
        <v>0</v>
      </c>
      <c r="AE204" s="17">
        <v>0</v>
      </c>
      <c r="AF204" s="17">
        <v>0</v>
      </c>
      <c r="AG204" s="17">
        <v>0</v>
      </c>
      <c r="AH204" s="17">
        <v>0</v>
      </c>
      <c r="AI204" s="18">
        <f t="shared" si="111"/>
        <v>0</v>
      </c>
      <c r="AJ204" s="17">
        <v>43</v>
      </c>
      <c r="AK204" s="17">
        <v>35</v>
      </c>
      <c r="AL204" s="17">
        <v>2</v>
      </c>
      <c r="AM204" s="17">
        <v>3</v>
      </c>
      <c r="AN204" s="18">
        <f t="shared" si="101"/>
        <v>83</v>
      </c>
      <c r="AO204" s="17">
        <v>1</v>
      </c>
      <c r="AP204" s="17">
        <v>4</v>
      </c>
      <c r="AQ204" s="17">
        <v>0</v>
      </c>
      <c r="AR204" s="17">
        <v>0</v>
      </c>
      <c r="AS204" s="18">
        <f t="shared" si="102"/>
        <v>5</v>
      </c>
      <c r="AT204" s="17">
        <f t="shared" si="103"/>
        <v>83</v>
      </c>
      <c r="AU204" s="17">
        <f t="shared" si="104"/>
        <v>5</v>
      </c>
      <c r="AV204" s="18">
        <f t="shared" si="105"/>
        <v>88</v>
      </c>
    </row>
    <row r="205" spans="1:48">
      <c r="A205" s="16">
        <v>43986</v>
      </c>
      <c r="B205" s="17">
        <v>24</v>
      </c>
      <c r="C205" s="17">
        <v>21</v>
      </c>
      <c r="D205" s="18">
        <f t="shared" si="95"/>
        <v>45</v>
      </c>
      <c r="E205" s="17">
        <v>0</v>
      </c>
      <c r="F205" s="17">
        <v>1</v>
      </c>
      <c r="G205" s="18">
        <f t="shared" si="96"/>
        <v>1</v>
      </c>
      <c r="H205" s="17">
        <v>1</v>
      </c>
      <c r="I205" s="17">
        <v>0</v>
      </c>
      <c r="J205" s="18">
        <f t="shared" si="97"/>
        <v>1</v>
      </c>
      <c r="K205" s="18">
        <f t="shared" si="106"/>
        <v>2</v>
      </c>
      <c r="L205" s="17">
        <v>0</v>
      </c>
      <c r="M205" s="17">
        <v>0</v>
      </c>
      <c r="N205" s="17">
        <v>0</v>
      </c>
      <c r="O205" s="18">
        <f t="shared" si="98"/>
        <v>0</v>
      </c>
      <c r="P205" s="17">
        <v>1</v>
      </c>
      <c r="Q205" s="17">
        <v>5</v>
      </c>
      <c r="R205" s="18">
        <f t="shared" si="99"/>
        <v>6</v>
      </c>
      <c r="S205" s="17">
        <v>0</v>
      </c>
      <c r="T205" s="17">
        <v>0</v>
      </c>
      <c r="U205" s="18">
        <f t="shared" si="100"/>
        <v>0</v>
      </c>
      <c r="V205" s="18">
        <f t="shared" si="107"/>
        <v>6</v>
      </c>
      <c r="W205" s="18"/>
      <c r="X205" s="17">
        <v>0</v>
      </c>
      <c r="Y205" s="17">
        <v>0</v>
      </c>
      <c r="Z205" s="18">
        <f t="shared" si="108"/>
        <v>0</v>
      </c>
      <c r="AA205" s="17">
        <v>0</v>
      </c>
      <c r="AB205" s="17">
        <v>0</v>
      </c>
      <c r="AC205" s="18">
        <f t="shared" si="109"/>
        <v>0</v>
      </c>
      <c r="AD205" s="18">
        <f t="shared" si="110"/>
        <v>0</v>
      </c>
      <c r="AE205" s="17">
        <v>0</v>
      </c>
      <c r="AF205" s="17">
        <v>0</v>
      </c>
      <c r="AG205" s="17">
        <v>0</v>
      </c>
      <c r="AH205" s="17">
        <v>0</v>
      </c>
      <c r="AI205" s="18">
        <f t="shared" si="111"/>
        <v>0</v>
      </c>
      <c r="AJ205" s="17">
        <v>21</v>
      </c>
      <c r="AK205" s="17">
        <v>17</v>
      </c>
      <c r="AL205" s="17">
        <v>1</v>
      </c>
      <c r="AM205" s="17">
        <v>5</v>
      </c>
      <c r="AN205" s="18">
        <f t="shared" si="101"/>
        <v>44</v>
      </c>
      <c r="AO205" s="17">
        <v>4</v>
      </c>
      <c r="AP205" s="17">
        <v>5</v>
      </c>
      <c r="AQ205" s="17">
        <v>0</v>
      </c>
      <c r="AR205" s="17">
        <v>0</v>
      </c>
      <c r="AS205" s="18">
        <f t="shared" si="102"/>
        <v>9</v>
      </c>
      <c r="AT205" s="17">
        <f t="shared" si="103"/>
        <v>44</v>
      </c>
      <c r="AU205" s="17">
        <f t="shared" si="104"/>
        <v>9</v>
      </c>
      <c r="AV205" s="18">
        <f t="shared" si="105"/>
        <v>53</v>
      </c>
    </row>
    <row r="206" spans="1:48">
      <c r="A206" s="16">
        <v>43987</v>
      </c>
      <c r="B206" s="17">
        <v>46</v>
      </c>
      <c r="C206" s="17">
        <v>16</v>
      </c>
      <c r="D206" s="18">
        <f t="shared" si="95"/>
        <v>62</v>
      </c>
      <c r="E206" s="17">
        <v>0</v>
      </c>
      <c r="F206" s="17">
        <v>1</v>
      </c>
      <c r="G206" s="18">
        <f t="shared" si="96"/>
        <v>1</v>
      </c>
      <c r="H206" s="17">
        <v>0</v>
      </c>
      <c r="I206" s="17">
        <v>0</v>
      </c>
      <c r="J206" s="18">
        <f t="shared" si="97"/>
        <v>0</v>
      </c>
      <c r="K206" s="18">
        <f t="shared" si="106"/>
        <v>1</v>
      </c>
      <c r="L206" s="17">
        <v>0</v>
      </c>
      <c r="M206" s="17">
        <v>0</v>
      </c>
      <c r="N206" s="17">
        <v>0</v>
      </c>
      <c r="O206" s="18">
        <f t="shared" si="98"/>
        <v>0</v>
      </c>
      <c r="P206" s="17">
        <v>0</v>
      </c>
      <c r="Q206" s="17">
        <v>0</v>
      </c>
      <c r="R206" s="18">
        <f t="shared" si="99"/>
        <v>0</v>
      </c>
      <c r="S206" s="17">
        <v>0</v>
      </c>
      <c r="T206" s="17">
        <v>0</v>
      </c>
      <c r="U206" s="18">
        <f t="shared" si="100"/>
        <v>0</v>
      </c>
      <c r="V206" s="18">
        <f t="shared" si="107"/>
        <v>0</v>
      </c>
      <c r="W206" s="18"/>
      <c r="X206" s="17">
        <v>0</v>
      </c>
      <c r="Y206" s="17">
        <v>0</v>
      </c>
      <c r="Z206" s="18">
        <f t="shared" si="108"/>
        <v>0</v>
      </c>
      <c r="AA206" s="17">
        <v>0</v>
      </c>
      <c r="AB206" s="17">
        <v>0</v>
      </c>
      <c r="AC206" s="18">
        <f t="shared" si="109"/>
        <v>0</v>
      </c>
      <c r="AD206" s="18">
        <f t="shared" si="110"/>
        <v>0</v>
      </c>
      <c r="AE206" s="17">
        <v>0</v>
      </c>
      <c r="AF206" s="17">
        <v>0</v>
      </c>
      <c r="AG206" s="17">
        <v>0</v>
      </c>
      <c r="AH206" s="17">
        <v>0</v>
      </c>
      <c r="AI206" s="18">
        <f t="shared" si="111"/>
        <v>0</v>
      </c>
      <c r="AJ206" s="17">
        <v>40</v>
      </c>
      <c r="AK206" s="17">
        <v>16</v>
      </c>
      <c r="AL206" s="17">
        <v>0</v>
      </c>
      <c r="AM206" s="17">
        <v>0</v>
      </c>
      <c r="AN206" s="18">
        <f t="shared" si="101"/>
        <v>56</v>
      </c>
      <c r="AO206" s="17">
        <v>6</v>
      </c>
      <c r="AP206" s="17">
        <v>1</v>
      </c>
      <c r="AQ206" s="17">
        <v>0</v>
      </c>
      <c r="AR206" s="17">
        <v>0</v>
      </c>
      <c r="AS206" s="18">
        <f t="shared" si="102"/>
        <v>7</v>
      </c>
      <c r="AT206" s="17">
        <f t="shared" si="103"/>
        <v>56</v>
      </c>
      <c r="AU206" s="17">
        <f t="shared" si="104"/>
        <v>7</v>
      </c>
      <c r="AV206" s="18">
        <f t="shared" si="105"/>
        <v>63</v>
      </c>
    </row>
    <row r="207" spans="1:48">
      <c r="A207" s="16">
        <v>43988</v>
      </c>
      <c r="B207" s="17">
        <v>52</v>
      </c>
      <c r="C207" s="17">
        <v>50</v>
      </c>
      <c r="D207" s="18">
        <f t="shared" si="95"/>
        <v>102</v>
      </c>
      <c r="E207" s="17">
        <v>6</v>
      </c>
      <c r="F207" s="17">
        <v>5</v>
      </c>
      <c r="G207" s="18">
        <f t="shared" si="96"/>
        <v>11</v>
      </c>
      <c r="H207" s="17">
        <v>0</v>
      </c>
      <c r="I207" s="17">
        <v>0</v>
      </c>
      <c r="J207" s="18">
        <f t="shared" si="97"/>
        <v>0</v>
      </c>
      <c r="K207" s="18">
        <f t="shared" si="106"/>
        <v>11</v>
      </c>
      <c r="L207" s="17">
        <v>0</v>
      </c>
      <c r="M207" s="17">
        <v>0</v>
      </c>
      <c r="N207" s="17">
        <v>0</v>
      </c>
      <c r="O207" s="18">
        <f t="shared" si="98"/>
        <v>0</v>
      </c>
      <c r="P207" s="17">
        <v>6</v>
      </c>
      <c r="Q207" s="17">
        <v>4</v>
      </c>
      <c r="R207" s="18">
        <f t="shared" si="99"/>
        <v>10</v>
      </c>
      <c r="S207" s="17">
        <v>0</v>
      </c>
      <c r="T207" s="17">
        <v>0</v>
      </c>
      <c r="U207" s="18">
        <f t="shared" si="100"/>
        <v>0</v>
      </c>
      <c r="V207" s="18">
        <f t="shared" si="107"/>
        <v>10</v>
      </c>
      <c r="W207" s="18"/>
      <c r="X207" s="17">
        <v>0</v>
      </c>
      <c r="Y207" s="17">
        <v>0</v>
      </c>
      <c r="Z207" s="18">
        <f t="shared" si="108"/>
        <v>0</v>
      </c>
      <c r="AA207" s="17">
        <v>0</v>
      </c>
      <c r="AB207" s="17">
        <v>0</v>
      </c>
      <c r="AC207" s="18">
        <f t="shared" si="109"/>
        <v>0</v>
      </c>
      <c r="AD207" s="18">
        <f t="shared" si="110"/>
        <v>0</v>
      </c>
      <c r="AE207" s="17">
        <v>0</v>
      </c>
      <c r="AF207" s="17">
        <v>0</v>
      </c>
      <c r="AG207" s="17">
        <v>0</v>
      </c>
      <c r="AH207" s="17">
        <v>0</v>
      </c>
      <c r="AI207" s="18">
        <f t="shared" si="111"/>
        <v>0</v>
      </c>
      <c r="AJ207" s="17">
        <v>39</v>
      </c>
      <c r="AK207" s="17">
        <v>40</v>
      </c>
      <c r="AL207" s="17">
        <v>5</v>
      </c>
      <c r="AM207" s="17">
        <v>4</v>
      </c>
      <c r="AN207" s="18">
        <f t="shared" si="101"/>
        <v>88</v>
      </c>
      <c r="AO207" s="17">
        <v>19</v>
      </c>
      <c r="AP207" s="17">
        <v>15</v>
      </c>
      <c r="AQ207" s="17">
        <v>1</v>
      </c>
      <c r="AR207" s="17">
        <v>0</v>
      </c>
      <c r="AS207" s="18">
        <f t="shared" si="102"/>
        <v>35</v>
      </c>
      <c r="AT207" s="17">
        <f t="shared" si="103"/>
        <v>88</v>
      </c>
      <c r="AU207" s="17">
        <f t="shared" si="104"/>
        <v>35</v>
      </c>
      <c r="AV207" s="18">
        <f t="shared" si="105"/>
        <v>123</v>
      </c>
    </row>
    <row r="208" spans="1:48">
      <c r="A208" s="16">
        <v>43990</v>
      </c>
      <c r="B208" s="17">
        <v>13</v>
      </c>
      <c r="C208" s="17">
        <v>13</v>
      </c>
      <c r="D208" s="18">
        <f t="shared" si="95"/>
        <v>26</v>
      </c>
      <c r="E208" s="17">
        <v>1</v>
      </c>
      <c r="F208" s="17">
        <v>1</v>
      </c>
      <c r="G208" s="18">
        <f t="shared" si="96"/>
        <v>2</v>
      </c>
      <c r="H208" s="17">
        <v>0</v>
      </c>
      <c r="I208" s="17">
        <v>0</v>
      </c>
      <c r="J208" s="18">
        <f t="shared" si="97"/>
        <v>0</v>
      </c>
      <c r="K208" s="18">
        <f t="shared" si="106"/>
        <v>2</v>
      </c>
      <c r="L208" s="17">
        <v>0</v>
      </c>
      <c r="M208" s="17">
        <v>0</v>
      </c>
      <c r="N208" s="17">
        <v>0</v>
      </c>
      <c r="O208" s="18">
        <f t="shared" si="98"/>
        <v>0</v>
      </c>
      <c r="P208" s="17">
        <v>0</v>
      </c>
      <c r="Q208" s="17">
        <v>0</v>
      </c>
      <c r="R208" s="18">
        <f t="shared" si="99"/>
        <v>0</v>
      </c>
      <c r="S208" s="17">
        <v>0</v>
      </c>
      <c r="T208" s="17">
        <v>0</v>
      </c>
      <c r="U208" s="18">
        <f t="shared" si="100"/>
        <v>0</v>
      </c>
      <c r="V208" s="18">
        <f t="shared" si="107"/>
        <v>0</v>
      </c>
      <c r="W208" s="18"/>
      <c r="X208" s="17">
        <v>0</v>
      </c>
      <c r="Y208" s="17">
        <v>0</v>
      </c>
      <c r="Z208" s="18">
        <f t="shared" si="108"/>
        <v>0</v>
      </c>
      <c r="AA208" s="17">
        <v>0</v>
      </c>
      <c r="AB208" s="17">
        <v>0</v>
      </c>
      <c r="AC208" s="18">
        <f t="shared" si="109"/>
        <v>0</v>
      </c>
      <c r="AD208" s="18">
        <f t="shared" si="110"/>
        <v>0</v>
      </c>
      <c r="AE208" s="17">
        <v>0</v>
      </c>
      <c r="AF208" s="17">
        <v>0</v>
      </c>
      <c r="AG208" s="17">
        <v>0</v>
      </c>
      <c r="AH208" s="17">
        <v>0</v>
      </c>
      <c r="AI208" s="18">
        <f t="shared" si="111"/>
        <v>0</v>
      </c>
      <c r="AJ208" s="17">
        <v>10</v>
      </c>
      <c r="AK208" s="17">
        <v>10</v>
      </c>
      <c r="AL208" s="17">
        <v>0</v>
      </c>
      <c r="AM208" s="17">
        <v>0</v>
      </c>
      <c r="AN208" s="18">
        <f t="shared" si="101"/>
        <v>20</v>
      </c>
      <c r="AO208" s="17">
        <v>4</v>
      </c>
      <c r="AP208" s="17">
        <v>4</v>
      </c>
      <c r="AQ208" s="17">
        <v>0</v>
      </c>
      <c r="AR208" s="17">
        <v>0</v>
      </c>
      <c r="AS208" s="18">
        <f t="shared" si="102"/>
        <v>8</v>
      </c>
      <c r="AT208" s="17">
        <f t="shared" si="103"/>
        <v>20</v>
      </c>
      <c r="AU208" s="17">
        <f t="shared" si="104"/>
        <v>8</v>
      </c>
      <c r="AV208" s="18">
        <f t="shared" si="105"/>
        <v>28</v>
      </c>
    </row>
    <row r="209" spans="1:55">
      <c r="A209" s="16">
        <v>43991</v>
      </c>
      <c r="B209" s="17">
        <v>8</v>
      </c>
      <c r="C209" s="17">
        <v>7</v>
      </c>
      <c r="D209" s="18">
        <f t="shared" si="95"/>
        <v>15</v>
      </c>
      <c r="E209" s="17">
        <v>1</v>
      </c>
      <c r="F209" s="17">
        <v>0</v>
      </c>
      <c r="G209" s="18">
        <f t="shared" si="96"/>
        <v>1</v>
      </c>
      <c r="H209" s="17">
        <v>0</v>
      </c>
      <c r="I209" s="17">
        <v>0</v>
      </c>
      <c r="J209" s="18">
        <f t="shared" si="97"/>
        <v>0</v>
      </c>
      <c r="K209" s="18">
        <f t="shared" si="106"/>
        <v>1</v>
      </c>
      <c r="L209" s="17">
        <v>0</v>
      </c>
      <c r="M209" s="17">
        <v>0</v>
      </c>
      <c r="N209" s="17">
        <v>0</v>
      </c>
      <c r="O209" s="18">
        <f t="shared" si="98"/>
        <v>0</v>
      </c>
      <c r="P209" s="17">
        <v>0</v>
      </c>
      <c r="Q209" s="17">
        <v>0</v>
      </c>
      <c r="R209" s="18">
        <f t="shared" si="99"/>
        <v>0</v>
      </c>
      <c r="S209" s="17">
        <v>0</v>
      </c>
      <c r="T209" s="17">
        <v>0</v>
      </c>
      <c r="U209" s="18">
        <f t="shared" si="100"/>
        <v>0</v>
      </c>
      <c r="V209" s="18">
        <f t="shared" si="107"/>
        <v>0</v>
      </c>
      <c r="W209" s="18"/>
      <c r="X209" s="17">
        <v>0</v>
      </c>
      <c r="Y209" s="19">
        <v>1</v>
      </c>
      <c r="Z209" s="18">
        <f t="shared" si="108"/>
        <v>1</v>
      </c>
      <c r="AA209" s="17">
        <v>0</v>
      </c>
      <c r="AB209" s="17">
        <v>0</v>
      </c>
      <c r="AC209" s="18">
        <f t="shared" si="109"/>
        <v>0</v>
      </c>
      <c r="AD209" s="18">
        <f t="shared" si="110"/>
        <v>1</v>
      </c>
      <c r="AE209" s="17">
        <v>0</v>
      </c>
      <c r="AF209" s="19">
        <v>1</v>
      </c>
      <c r="AG209" s="17">
        <v>0</v>
      </c>
      <c r="AH209" s="17">
        <v>0</v>
      </c>
      <c r="AI209" s="18">
        <f t="shared" si="111"/>
        <v>1</v>
      </c>
      <c r="AJ209" s="17">
        <v>6</v>
      </c>
      <c r="AK209" s="17">
        <v>5</v>
      </c>
      <c r="AL209" s="17">
        <v>0</v>
      </c>
      <c r="AM209" s="17">
        <v>0</v>
      </c>
      <c r="AN209" s="18">
        <f t="shared" si="101"/>
        <v>11</v>
      </c>
      <c r="AO209" s="17">
        <v>3</v>
      </c>
      <c r="AP209" s="17">
        <v>4</v>
      </c>
      <c r="AQ209" s="17">
        <v>0</v>
      </c>
      <c r="AR209" s="17">
        <v>0</v>
      </c>
      <c r="AS209" s="18">
        <f t="shared" si="102"/>
        <v>7</v>
      </c>
      <c r="AT209" s="17">
        <f t="shared" si="103"/>
        <v>11</v>
      </c>
      <c r="AU209" s="17">
        <f t="shared" si="104"/>
        <v>7</v>
      </c>
      <c r="AV209" s="18">
        <f t="shared" si="105"/>
        <v>18</v>
      </c>
    </row>
    <row r="210" spans="1:55">
      <c r="A210" s="16">
        <v>43992</v>
      </c>
      <c r="B210" s="17">
        <v>17</v>
      </c>
      <c r="C210" s="17">
        <v>13</v>
      </c>
      <c r="D210" s="18">
        <f t="shared" si="95"/>
        <v>30</v>
      </c>
      <c r="E210" s="17">
        <v>1</v>
      </c>
      <c r="F210" s="17">
        <v>0</v>
      </c>
      <c r="G210" s="18">
        <f t="shared" si="96"/>
        <v>1</v>
      </c>
      <c r="H210" s="17">
        <v>0</v>
      </c>
      <c r="I210" s="17">
        <v>0</v>
      </c>
      <c r="J210" s="18">
        <f t="shared" si="97"/>
        <v>0</v>
      </c>
      <c r="K210" s="18">
        <f t="shared" si="106"/>
        <v>1</v>
      </c>
      <c r="L210" s="17">
        <v>0</v>
      </c>
      <c r="M210" s="17">
        <v>0</v>
      </c>
      <c r="N210" s="17">
        <v>0</v>
      </c>
      <c r="O210" s="18">
        <f t="shared" si="98"/>
        <v>0</v>
      </c>
      <c r="P210" s="17">
        <v>0</v>
      </c>
      <c r="Q210" s="17">
        <v>0</v>
      </c>
      <c r="R210" s="18">
        <f t="shared" si="99"/>
        <v>0</v>
      </c>
      <c r="S210" s="17">
        <v>0</v>
      </c>
      <c r="T210" s="17">
        <v>0</v>
      </c>
      <c r="U210" s="18">
        <f t="shared" si="100"/>
        <v>0</v>
      </c>
      <c r="V210" s="18">
        <f t="shared" si="107"/>
        <v>0</v>
      </c>
      <c r="W210" s="18"/>
      <c r="X210" s="17">
        <v>0</v>
      </c>
      <c r="Y210" s="17">
        <v>0</v>
      </c>
      <c r="Z210" s="18">
        <f t="shared" si="108"/>
        <v>0</v>
      </c>
      <c r="AA210" s="17">
        <v>0</v>
      </c>
      <c r="AB210" s="17">
        <v>0</v>
      </c>
      <c r="AC210" s="18">
        <f t="shared" si="109"/>
        <v>0</v>
      </c>
      <c r="AD210" s="18">
        <f t="shared" si="110"/>
        <v>0</v>
      </c>
      <c r="AE210" s="17">
        <v>0</v>
      </c>
      <c r="AF210" s="17">
        <v>0</v>
      </c>
      <c r="AG210" s="17">
        <v>0</v>
      </c>
      <c r="AH210" s="17">
        <v>0</v>
      </c>
      <c r="AI210" s="18">
        <f t="shared" si="111"/>
        <v>0</v>
      </c>
      <c r="AJ210" s="17">
        <v>13</v>
      </c>
      <c r="AK210" s="17">
        <v>9</v>
      </c>
      <c r="AL210" s="17">
        <v>0</v>
      </c>
      <c r="AM210" s="17">
        <v>0</v>
      </c>
      <c r="AN210" s="18">
        <f t="shared" si="101"/>
        <v>22</v>
      </c>
      <c r="AO210" s="17">
        <v>4</v>
      </c>
      <c r="AP210" s="17">
        <v>5</v>
      </c>
      <c r="AQ210" s="17">
        <v>0</v>
      </c>
      <c r="AR210" s="17">
        <v>0</v>
      </c>
      <c r="AS210" s="18">
        <f t="shared" si="102"/>
        <v>9</v>
      </c>
      <c r="AT210" s="17">
        <f t="shared" si="103"/>
        <v>22</v>
      </c>
      <c r="AU210" s="17">
        <f t="shared" si="104"/>
        <v>9</v>
      </c>
      <c r="AV210" s="18">
        <f t="shared" si="105"/>
        <v>31</v>
      </c>
    </row>
    <row r="211" spans="1:55">
      <c r="A211" s="16">
        <v>43993</v>
      </c>
      <c r="B211" s="17">
        <v>30</v>
      </c>
      <c r="C211" s="17">
        <v>13</v>
      </c>
      <c r="D211" s="18">
        <f t="shared" si="95"/>
        <v>43</v>
      </c>
      <c r="E211" s="17">
        <v>0</v>
      </c>
      <c r="F211" s="17">
        <v>1</v>
      </c>
      <c r="G211" s="18">
        <f t="shared" si="96"/>
        <v>1</v>
      </c>
      <c r="H211" s="17">
        <v>0</v>
      </c>
      <c r="I211" s="17">
        <v>0</v>
      </c>
      <c r="J211" s="18">
        <f t="shared" si="97"/>
        <v>0</v>
      </c>
      <c r="K211" s="18">
        <f t="shared" si="106"/>
        <v>1</v>
      </c>
      <c r="L211" s="17">
        <v>0</v>
      </c>
      <c r="M211" s="17">
        <v>0</v>
      </c>
      <c r="N211" s="17">
        <v>0</v>
      </c>
      <c r="O211" s="18">
        <f t="shared" si="98"/>
        <v>0</v>
      </c>
      <c r="P211" s="17">
        <v>0</v>
      </c>
      <c r="Q211" s="17">
        <v>1</v>
      </c>
      <c r="R211" s="18">
        <f t="shared" si="99"/>
        <v>1</v>
      </c>
      <c r="S211" s="17">
        <v>0</v>
      </c>
      <c r="T211" s="17">
        <v>0</v>
      </c>
      <c r="U211" s="18">
        <f t="shared" si="100"/>
        <v>0</v>
      </c>
      <c r="V211" s="18">
        <f t="shared" si="107"/>
        <v>1</v>
      </c>
      <c r="W211" s="18"/>
      <c r="X211" s="17">
        <v>0</v>
      </c>
      <c r="Y211" s="17">
        <v>0</v>
      </c>
      <c r="Z211" s="18">
        <f t="shared" si="108"/>
        <v>0</v>
      </c>
      <c r="AA211" s="17">
        <v>0</v>
      </c>
      <c r="AB211" s="17">
        <v>0</v>
      </c>
      <c r="AC211" s="18">
        <f t="shared" si="109"/>
        <v>0</v>
      </c>
      <c r="AD211" s="18">
        <f t="shared" si="110"/>
        <v>0</v>
      </c>
      <c r="AE211" s="17">
        <v>0</v>
      </c>
      <c r="AF211" s="17">
        <v>0</v>
      </c>
      <c r="AG211" s="17">
        <v>0</v>
      </c>
      <c r="AH211" s="17">
        <v>0</v>
      </c>
      <c r="AI211" s="18">
        <f t="shared" si="111"/>
        <v>0</v>
      </c>
      <c r="AJ211" s="17">
        <v>29</v>
      </c>
      <c r="AK211" s="17">
        <v>13</v>
      </c>
      <c r="AL211" s="17">
        <v>0</v>
      </c>
      <c r="AM211" s="17">
        <v>1</v>
      </c>
      <c r="AN211" s="18">
        <f t="shared" si="101"/>
        <v>43</v>
      </c>
      <c r="AO211" s="17">
        <v>1</v>
      </c>
      <c r="AP211" s="17">
        <v>1</v>
      </c>
      <c r="AQ211" s="17">
        <v>0</v>
      </c>
      <c r="AR211" s="17">
        <v>0</v>
      </c>
      <c r="AS211" s="18">
        <f t="shared" si="102"/>
        <v>2</v>
      </c>
      <c r="AT211" s="17">
        <f t="shared" si="103"/>
        <v>43</v>
      </c>
      <c r="AU211" s="17">
        <f t="shared" si="104"/>
        <v>2</v>
      </c>
      <c r="AV211" s="18">
        <f t="shared" si="105"/>
        <v>45</v>
      </c>
    </row>
    <row r="212" spans="1:55">
      <c r="A212" s="16">
        <v>43994</v>
      </c>
      <c r="B212" s="17">
        <v>14</v>
      </c>
      <c r="C212" s="17">
        <v>17</v>
      </c>
      <c r="D212" s="18">
        <f t="shared" si="95"/>
        <v>31</v>
      </c>
      <c r="E212" s="17">
        <v>0</v>
      </c>
      <c r="F212" s="17">
        <v>0</v>
      </c>
      <c r="G212" s="18">
        <f t="shared" si="96"/>
        <v>0</v>
      </c>
      <c r="H212" s="17">
        <v>0</v>
      </c>
      <c r="I212" s="17">
        <v>0</v>
      </c>
      <c r="J212" s="18">
        <f t="shared" si="97"/>
        <v>0</v>
      </c>
      <c r="K212" s="18">
        <f t="shared" si="106"/>
        <v>0</v>
      </c>
      <c r="L212" s="17">
        <v>0</v>
      </c>
      <c r="M212" s="17">
        <v>0</v>
      </c>
      <c r="N212" s="17">
        <v>0</v>
      </c>
      <c r="O212" s="18">
        <f t="shared" si="98"/>
        <v>0</v>
      </c>
      <c r="P212" s="17">
        <v>0</v>
      </c>
      <c r="Q212" s="17">
        <v>0</v>
      </c>
      <c r="R212" s="18">
        <f t="shared" si="99"/>
        <v>0</v>
      </c>
      <c r="S212" s="17">
        <v>0</v>
      </c>
      <c r="T212" s="17">
        <v>0</v>
      </c>
      <c r="U212" s="18">
        <f t="shared" si="100"/>
        <v>0</v>
      </c>
      <c r="V212" s="18">
        <f t="shared" si="107"/>
        <v>0</v>
      </c>
      <c r="W212" s="18"/>
      <c r="X212" s="17">
        <v>0</v>
      </c>
      <c r="Y212" s="17">
        <v>0</v>
      </c>
      <c r="Z212" s="18">
        <f t="shared" si="108"/>
        <v>0</v>
      </c>
      <c r="AA212" s="17">
        <v>0</v>
      </c>
      <c r="AB212" s="17">
        <v>0</v>
      </c>
      <c r="AC212" s="18">
        <f t="shared" si="109"/>
        <v>0</v>
      </c>
      <c r="AD212" s="18">
        <f t="shared" si="110"/>
        <v>0</v>
      </c>
      <c r="AE212" s="17">
        <v>0</v>
      </c>
      <c r="AF212" s="17">
        <v>0</v>
      </c>
      <c r="AG212" s="17">
        <v>0</v>
      </c>
      <c r="AH212" s="17">
        <v>0</v>
      </c>
      <c r="AI212" s="18">
        <f t="shared" si="111"/>
        <v>0</v>
      </c>
      <c r="AJ212" s="17">
        <v>4</v>
      </c>
      <c r="AK212" s="17">
        <v>7</v>
      </c>
      <c r="AL212" s="17">
        <v>0</v>
      </c>
      <c r="AM212" s="17">
        <v>0</v>
      </c>
      <c r="AN212" s="18">
        <f t="shared" si="101"/>
        <v>11</v>
      </c>
      <c r="AO212" s="17">
        <v>10</v>
      </c>
      <c r="AP212" s="17">
        <v>10</v>
      </c>
      <c r="AQ212" s="17">
        <v>0</v>
      </c>
      <c r="AR212" s="17">
        <v>0</v>
      </c>
      <c r="AS212" s="18">
        <f t="shared" si="102"/>
        <v>20</v>
      </c>
      <c r="AT212" s="17">
        <f t="shared" si="103"/>
        <v>11</v>
      </c>
      <c r="AU212" s="17">
        <f t="shared" si="104"/>
        <v>20</v>
      </c>
      <c r="AV212" s="18">
        <f t="shared" si="105"/>
        <v>31</v>
      </c>
    </row>
    <row r="213" spans="1:55">
      <c r="A213" s="16">
        <v>43995</v>
      </c>
      <c r="B213" s="17">
        <v>26</v>
      </c>
      <c r="C213" s="17">
        <v>27</v>
      </c>
      <c r="D213" s="18">
        <f t="shared" si="95"/>
        <v>53</v>
      </c>
      <c r="E213" s="17">
        <v>3</v>
      </c>
      <c r="F213" s="17">
        <v>1</v>
      </c>
      <c r="G213" s="18">
        <f t="shared" si="96"/>
        <v>4</v>
      </c>
      <c r="H213" s="17">
        <v>0</v>
      </c>
      <c r="I213" s="17">
        <v>0</v>
      </c>
      <c r="J213" s="18">
        <f t="shared" si="97"/>
        <v>0</v>
      </c>
      <c r="K213" s="18">
        <f t="shared" si="106"/>
        <v>4</v>
      </c>
      <c r="L213" s="17">
        <v>1</v>
      </c>
      <c r="M213" s="17">
        <v>0</v>
      </c>
      <c r="N213" s="17">
        <v>0</v>
      </c>
      <c r="O213" s="18">
        <f t="shared" si="98"/>
        <v>1</v>
      </c>
      <c r="P213" s="17">
        <v>2</v>
      </c>
      <c r="Q213" s="17">
        <v>2</v>
      </c>
      <c r="R213" s="18">
        <f t="shared" si="99"/>
        <v>4</v>
      </c>
      <c r="S213" s="17">
        <v>0</v>
      </c>
      <c r="T213" s="17">
        <v>0</v>
      </c>
      <c r="U213" s="18">
        <f t="shared" si="100"/>
        <v>0</v>
      </c>
      <c r="V213" s="18">
        <f t="shared" si="107"/>
        <v>4</v>
      </c>
      <c r="W213" s="18"/>
      <c r="X213" s="17">
        <v>0</v>
      </c>
      <c r="Y213" s="17">
        <v>0</v>
      </c>
      <c r="Z213" s="18">
        <f t="shared" si="108"/>
        <v>0</v>
      </c>
      <c r="AA213" s="17">
        <v>0</v>
      </c>
      <c r="AB213" s="17">
        <v>0</v>
      </c>
      <c r="AC213" s="18">
        <f t="shared" si="109"/>
        <v>0</v>
      </c>
      <c r="AD213" s="18">
        <f t="shared" si="110"/>
        <v>0</v>
      </c>
      <c r="AE213" s="17">
        <v>0</v>
      </c>
      <c r="AF213" s="17">
        <v>0</v>
      </c>
      <c r="AG213" s="17">
        <v>0</v>
      </c>
      <c r="AH213" s="17">
        <v>0</v>
      </c>
      <c r="AI213" s="18">
        <f t="shared" si="111"/>
        <v>0</v>
      </c>
      <c r="AJ213" s="17">
        <v>17</v>
      </c>
      <c r="AK213" s="17">
        <v>20</v>
      </c>
      <c r="AL213" s="17">
        <v>1</v>
      </c>
      <c r="AM213" s="17">
        <v>2</v>
      </c>
      <c r="AN213" s="18">
        <f t="shared" si="101"/>
        <v>40</v>
      </c>
      <c r="AO213" s="17">
        <v>12</v>
      </c>
      <c r="AP213" s="17">
        <v>9</v>
      </c>
      <c r="AQ213" s="17">
        <v>1</v>
      </c>
      <c r="AR213" s="17">
        <v>0</v>
      </c>
      <c r="AS213" s="18">
        <f t="shared" si="102"/>
        <v>22</v>
      </c>
      <c r="AT213" s="17">
        <f t="shared" si="103"/>
        <v>40</v>
      </c>
      <c r="AU213" s="17">
        <f t="shared" si="104"/>
        <v>22</v>
      </c>
      <c r="AV213" s="18">
        <f t="shared" si="105"/>
        <v>62</v>
      </c>
    </row>
    <row r="214" spans="1:55">
      <c r="A214" s="16">
        <v>43996</v>
      </c>
      <c r="B214" s="17">
        <v>2</v>
      </c>
      <c r="C214" s="17">
        <v>0</v>
      </c>
      <c r="D214" s="18">
        <f t="shared" si="95"/>
        <v>2</v>
      </c>
      <c r="E214" s="17">
        <v>0</v>
      </c>
      <c r="F214" s="17">
        <v>0</v>
      </c>
      <c r="G214" s="18">
        <f t="shared" si="96"/>
        <v>0</v>
      </c>
      <c r="H214" s="17">
        <v>0</v>
      </c>
      <c r="I214" s="17">
        <v>0</v>
      </c>
      <c r="J214" s="18">
        <f t="shared" si="97"/>
        <v>0</v>
      </c>
      <c r="K214" s="18">
        <f t="shared" si="106"/>
        <v>0</v>
      </c>
      <c r="L214" s="17">
        <v>0</v>
      </c>
      <c r="M214" s="17">
        <v>0</v>
      </c>
      <c r="N214" s="17">
        <v>0</v>
      </c>
      <c r="O214" s="18">
        <f t="shared" si="98"/>
        <v>0</v>
      </c>
      <c r="P214" s="17">
        <v>0</v>
      </c>
      <c r="Q214" s="17">
        <v>0</v>
      </c>
      <c r="R214" s="18">
        <f t="shared" si="99"/>
        <v>0</v>
      </c>
      <c r="S214" s="17">
        <v>0</v>
      </c>
      <c r="T214" s="17">
        <v>0</v>
      </c>
      <c r="U214" s="18">
        <f t="shared" si="100"/>
        <v>0</v>
      </c>
      <c r="V214" s="18">
        <f t="shared" si="107"/>
        <v>0</v>
      </c>
      <c r="W214" s="18"/>
      <c r="X214" s="17">
        <v>0</v>
      </c>
      <c r="Y214" s="17">
        <v>0</v>
      </c>
      <c r="Z214" s="18">
        <f t="shared" si="108"/>
        <v>0</v>
      </c>
      <c r="AA214" s="17">
        <v>0</v>
      </c>
      <c r="AB214" s="17">
        <v>0</v>
      </c>
      <c r="AC214" s="18">
        <f t="shared" si="109"/>
        <v>0</v>
      </c>
      <c r="AD214" s="18">
        <f t="shared" si="110"/>
        <v>0</v>
      </c>
      <c r="AE214" s="17">
        <v>0</v>
      </c>
      <c r="AF214" s="17">
        <v>0</v>
      </c>
      <c r="AG214" s="17">
        <v>0</v>
      </c>
      <c r="AH214" s="17">
        <v>0</v>
      </c>
      <c r="AI214" s="18">
        <f t="shared" si="111"/>
        <v>0</v>
      </c>
      <c r="AJ214" s="17">
        <v>2</v>
      </c>
      <c r="AK214" s="17">
        <v>0</v>
      </c>
      <c r="AL214" s="17">
        <v>0</v>
      </c>
      <c r="AM214" s="17">
        <v>0</v>
      </c>
      <c r="AN214" s="18">
        <f t="shared" si="101"/>
        <v>2</v>
      </c>
      <c r="AO214" s="17">
        <v>0</v>
      </c>
      <c r="AP214" s="17">
        <v>0</v>
      </c>
      <c r="AQ214" s="17">
        <v>0</v>
      </c>
      <c r="AR214" s="17">
        <v>0</v>
      </c>
      <c r="AS214" s="18">
        <f t="shared" si="102"/>
        <v>0</v>
      </c>
      <c r="AT214" s="17">
        <f t="shared" si="103"/>
        <v>2</v>
      </c>
      <c r="AU214" s="17">
        <f t="shared" si="104"/>
        <v>0</v>
      </c>
      <c r="AV214" s="18">
        <f t="shared" si="105"/>
        <v>2</v>
      </c>
    </row>
    <row r="215" spans="1:55">
      <c r="A215" s="16">
        <v>43997</v>
      </c>
      <c r="B215" s="17">
        <v>41</v>
      </c>
      <c r="C215" s="17">
        <v>40</v>
      </c>
      <c r="D215" s="18">
        <f t="shared" si="95"/>
        <v>81</v>
      </c>
      <c r="E215" s="17">
        <v>1</v>
      </c>
      <c r="F215" s="17">
        <v>1</v>
      </c>
      <c r="G215" s="18">
        <f t="shared" si="96"/>
        <v>2</v>
      </c>
      <c r="H215" s="17">
        <v>0</v>
      </c>
      <c r="I215" s="17">
        <v>0</v>
      </c>
      <c r="J215" s="18">
        <f t="shared" si="97"/>
        <v>0</v>
      </c>
      <c r="K215" s="18">
        <f t="shared" si="106"/>
        <v>2</v>
      </c>
      <c r="L215" s="17">
        <v>0</v>
      </c>
      <c r="M215" s="17">
        <v>0</v>
      </c>
      <c r="N215" s="17">
        <v>0</v>
      </c>
      <c r="O215" s="18">
        <f t="shared" si="98"/>
        <v>0</v>
      </c>
      <c r="P215" s="17">
        <v>0</v>
      </c>
      <c r="Q215" s="17">
        <v>0</v>
      </c>
      <c r="R215" s="18">
        <f t="shared" si="99"/>
        <v>0</v>
      </c>
      <c r="S215" s="17">
        <v>0</v>
      </c>
      <c r="T215" s="17">
        <v>0</v>
      </c>
      <c r="U215" s="18">
        <f t="shared" si="100"/>
        <v>0</v>
      </c>
      <c r="V215" s="18">
        <f t="shared" si="107"/>
        <v>0</v>
      </c>
      <c r="W215" s="18"/>
      <c r="X215" s="17">
        <v>0</v>
      </c>
      <c r="Y215" s="17">
        <v>0</v>
      </c>
      <c r="Z215" s="18">
        <f t="shared" si="108"/>
        <v>0</v>
      </c>
      <c r="AA215" s="19">
        <v>1</v>
      </c>
      <c r="AB215" s="17">
        <v>0</v>
      </c>
      <c r="AC215" s="18">
        <f t="shared" si="109"/>
        <v>1</v>
      </c>
      <c r="AD215" s="18">
        <f t="shared" si="110"/>
        <v>1</v>
      </c>
      <c r="AE215" s="17">
        <v>0</v>
      </c>
      <c r="AF215" s="17">
        <v>0</v>
      </c>
      <c r="AG215" s="17">
        <v>0</v>
      </c>
      <c r="AH215" s="17">
        <v>0</v>
      </c>
      <c r="AI215" s="18">
        <f t="shared" si="111"/>
        <v>0</v>
      </c>
      <c r="AJ215" s="17">
        <v>36</v>
      </c>
      <c r="AK215" s="17">
        <v>35</v>
      </c>
      <c r="AL215" s="17">
        <v>0</v>
      </c>
      <c r="AM215" s="17">
        <v>0</v>
      </c>
      <c r="AN215" s="18">
        <f t="shared" si="101"/>
        <v>71</v>
      </c>
      <c r="AO215" s="17">
        <v>7</v>
      </c>
      <c r="AP215" s="17">
        <v>6</v>
      </c>
      <c r="AQ215" s="17">
        <v>0</v>
      </c>
      <c r="AR215" s="17">
        <v>0</v>
      </c>
      <c r="AS215" s="18">
        <f t="shared" si="102"/>
        <v>13</v>
      </c>
      <c r="AT215" s="17">
        <f t="shared" si="103"/>
        <v>71</v>
      </c>
      <c r="AU215" s="17">
        <f t="shared" si="104"/>
        <v>13</v>
      </c>
      <c r="AV215" s="18">
        <f t="shared" si="105"/>
        <v>84</v>
      </c>
    </row>
    <row r="216" spans="1:55">
      <c r="A216" s="16">
        <v>43998</v>
      </c>
      <c r="B216" s="17">
        <v>20</v>
      </c>
      <c r="C216" s="17">
        <v>11</v>
      </c>
      <c r="D216" s="18">
        <f t="shared" si="95"/>
        <v>31</v>
      </c>
      <c r="E216" s="17">
        <v>1</v>
      </c>
      <c r="F216" s="17">
        <v>3</v>
      </c>
      <c r="G216" s="18">
        <f t="shared" si="96"/>
        <v>4</v>
      </c>
      <c r="H216" s="17">
        <v>0</v>
      </c>
      <c r="I216" s="17">
        <v>0</v>
      </c>
      <c r="J216" s="18">
        <f t="shared" si="97"/>
        <v>0</v>
      </c>
      <c r="K216" s="18">
        <f t="shared" si="106"/>
        <v>4</v>
      </c>
      <c r="L216" s="17">
        <v>0</v>
      </c>
      <c r="M216" s="17">
        <v>0</v>
      </c>
      <c r="N216" s="17">
        <v>0</v>
      </c>
      <c r="O216" s="18">
        <f t="shared" si="98"/>
        <v>0</v>
      </c>
      <c r="P216" s="17">
        <v>0</v>
      </c>
      <c r="Q216" s="17">
        <v>1</v>
      </c>
      <c r="R216" s="18">
        <f t="shared" si="99"/>
        <v>1</v>
      </c>
      <c r="S216" s="17">
        <v>0</v>
      </c>
      <c r="T216" s="17">
        <v>0</v>
      </c>
      <c r="U216" s="18">
        <f t="shared" si="100"/>
        <v>0</v>
      </c>
      <c r="V216" s="18">
        <f t="shared" si="107"/>
        <v>1</v>
      </c>
      <c r="W216" s="18"/>
      <c r="X216" s="17">
        <v>0</v>
      </c>
      <c r="Y216" s="17">
        <v>0</v>
      </c>
      <c r="Z216" s="18">
        <f t="shared" si="108"/>
        <v>0</v>
      </c>
      <c r="AA216" s="17">
        <v>0</v>
      </c>
      <c r="AB216" s="17">
        <v>0</v>
      </c>
      <c r="AC216" s="18">
        <f t="shared" si="109"/>
        <v>0</v>
      </c>
      <c r="AD216" s="18">
        <f t="shared" si="110"/>
        <v>0</v>
      </c>
      <c r="AE216" s="19">
        <v>1</v>
      </c>
      <c r="AF216" s="17">
        <v>0</v>
      </c>
      <c r="AG216" s="17">
        <v>0</v>
      </c>
      <c r="AH216" s="17">
        <v>0</v>
      </c>
      <c r="AI216" s="18">
        <f t="shared" si="111"/>
        <v>1</v>
      </c>
      <c r="AJ216" s="17">
        <v>19</v>
      </c>
      <c r="AK216" s="17">
        <v>9</v>
      </c>
      <c r="AL216" s="17">
        <v>0</v>
      </c>
      <c r="AM216" s="17">
        <v>1</v>
      </c>
      <c r="AN216" s="18">
        <f t="shared" si="101"/>
        <v>29</v>
      </c>
      <c r="AO216" s="17">
        <v>3</v>
      </c>
      <c r="AP216" s="17">
        <v>5</v>
      </c>
      <c r="AQ216" s="17">
        <v>0</v>
      </c>
      <c r="AR216" s="17">
        <v>0</v>
      </c>
      <c r="AS216" s="18">
        <f t="shared" si="102"/>
        <v>8</v>
      </c>
      <c r="AT216" s="17">
        <f t="shared" si="103"/>
        <v>29</v>
      </c>
      <c r="AU216" s="17">
        <f t="shared" si="104"/>
        <v>8</v>
      </c>
      <c r="AV216" s="18">
        <f t="shared" si="105"/>
        <v>37</v>
      </c>
    </row>
    <row r="217" spans="1:55">
      <c r="A217" s="16">
        <v>43999</v>
      </c>
      <c r="B217" s="17">
        <v>38</v>
      </c>
      <c r="C217" s="17">
        <v>13</v>
      </c>
      <c r="D217" s="18">
        <f t="shared" si="95"/>
        <v>51</v>
      </c>
      <c r="E217" s="17">
        <v>1</v>
      </c>
      <c r="F217" s="17">
        <v>0</v>
      </c>
      <c r="G217" s="18">
        <f t="shared" si="96"/>
        <v>1</v>
      </c>
      <c r="H217" s="17">
        <v>0</v>
      </c>
      <c r="I217" s="17">
        <v>0</v>
      </c>
      <c r="J217" s="18">
        <f t="shared" si="97"/>
        <v>0</v>
      </c>
      <c r="K217" s="18">
        <f t="shared" si="106"/>
        <v>1</v>
      </c>
      <c r="L217" s="17">
        <v>0</v>
      </c>
      <c r="M217" s="17">
        <v>0</v>
      </c>
      <c r="N217" s="17">
        <v>0</v>
      </c>
      <c r="O217" s="18">
        <f t="shared" si="98"/>
        <v>0</v>
      </c>
      <c r="P217" s="17">
        <v>0</v>
      </c>
      <c r="Q217" s="17">
        <v>0</v>
      </c>
      <c r="R217" s="18">
        <f t="shared" si="99"/>
        <v>0</v>
      </c>
      <c r="S217" s="17">
        <v>0</v>
      </c>
      <c r="T217" s="17">
        <v>0</v>
      </c>
      <c r="U217" s="18">
        <f t="shared" si="100"/>
        <v>0</v>
      </c>
      <c r="V217" s="18">
        <f t="shared" si="107"/>
        <v>0</v>
      </c>
      <c r="W217" s="18"/>
      <c r="X217" s="17">
        <v>0</v>
      </c>
      <c r="Y217" s="17">
        <v>0</v>
      </c>
      <c r="Z217" s="18">
        <f t="shared" si="108"/>
        <v>0</v>
      </c>
      <c r="AA217" s="17">
        <v>0</v>
      </c>
      <c r="AB217" s="17">
        <v>0</v>
      </c>
      <c r="AC217" s="18">
        <f t="shared" si="109"/>
        <v>0</v>
      </c>
      <c r="AD217" s="18">
        <f t="shared" si="110"/>
        <v>0</v>
      </c>
      <c r="AE217" s="17">
        <v>0</v>
      </c>
      <c r="AF217" s="17">
        <v>0</v>
      </c>
      <c r="AG217" s="17">
        <v>0</v>
      </c>
      <c r="AH217" s="17">
        <v>0</v>
      </c>
      <c r="AI217" s="18">
        <f t="shared" si="111"/>
        <v>0</v>
      </c>
      <c r="AJ217" s="17">
        <v>23</v>
      </c>
      <c r="AK217" s="17">
        <v>9</v>
      </c>
      <c r="AL217" s="17">
        <v>0</v>
      </c>
      <c r="AM217" s="17">
        <v>0</v>
      </c>
      <c r="AN217" s="18">
        <f t="shared" si="101"/>
        <v>32</v>
      </c>
      <c r="AO217" s="17">
        <v>16</v>
      </c>
      <c r="AP217" s="17">
        <v>4</v>
      </c>
      <c r="AQ217" s="17">
        <v>0</v>
      </c>
      <c r="AR217" s="17">
        <v>0</v>
      </c>
      <c r="AS217" s="18">
        <f t="shared" si="102"/>
        <v>20</v>
      </c>
      <c r="AT217" s="17">
        <f t="shared" si="103"/>
        <v>32</v>
      </c>
      <c r="AU217" s="17">
        <f t="shared" si="104"/>
        <v>20</v>
      </c>
      <c r="AV217" s="18">
        <f t="shared" si="105"/>
        <v>52</v>
      </c>
    </row>
    <row r="218" spans="1:55">
      <c r="A218" s="16">
        <v>44000</v>
      </c>
      <c r="B218" s="17">
        <v>9</v>
      </c>
      <c r="C218" s="17">
        <v>9</v>
      </c>
      <c r="D218" s="18">
        <f t="shared" si="95"/>
        <v>18</v>
      </c>
      <c r="E218" s="17">
        <v>1</v>
      </c>
      <c r="F218" s="17">
        <v>0</v>
      </c>
      <c r="G218" s="18">
        <f t="shared" si="96"/>
        <v>1</v>
      </c>
      <c r="H218" s="17">
        <v>0</v>
      </c>
      <c r="I218" s="17">
        <v>0</v>
      </c>
      <c r="J218" s="18">
        <f t="shared" si="97"/>
        <v>0</v>
      </c>
      <c r="K218" s="18">
        <f t="shared" si="106"/>
        <v>1</v>
      </c>
      <c r="L218" s="17">
        <v>0</v>
      </c>
      <c r="M218" s="17">
        <v>0</v>
      </c>
      <c r="N218" s="17">
        <v>0</v>
      </c>
      <c r="O218" s="18">
        <f t="shared" si="98"/>
        <v>0</v>
      </c>
      <c r="P218" s="17">
        <v>0</v>
      </c>
      <c r="Q218" s="17">
        <v>0</v>
      </c>
      <c r="R218" s="18">
        <f t="shared" si="99"/>
        <v>0</v>
      </c>
      <c r="S218" s="17">
        <v>0</v>
      </c>
      <c r="T218" s="17">
        <v>0</v>
      </c>
      <c r="U218" s="18">
        <f t="shared" si="100"/>
        <v>0</v>
      </c>
      <c r="V218" s="18">
        <f t="shared" si="107"/>
        <v>0</v>
      </c>
      <c r="W218" s="18"/>
      <c r="X218" s="17">
        <v>0</v>
      </c>
      <c r="Y218" s="17">
        <v>0</v>
      </c>
      <c r="Z218" s="18">
        <f t="shared" si="108"/>
        <v>0</v>
      </c>
      <c r="AA218" s="17">
        <v>0</v>
      </c>
      <c r="AB218" s="17">
        <v>0</v>
      </c>
      <c r="AC218" s="18">
        <f t="shared" si="109"/>
        <v>0</v>
      </c>
      <c r="AD218" s="18">
        <f t="shared" si="110"/>
        <v>0</v>
      </c>
      <c r="AE218" s="17">
        <v>0</v>
      </c>
      <c r="AF218" s="17">
        <v>0</v>
      </c>
      <c r="AG218" s="17">
        <v>0</v>
      </c>
      <c r="AH218" s="17">
        <v>0</v>
      </c>
      <c r="AI218" s="18">
        <f t="shared" si="111"/>
        <v>0</v>
      </c>
      <c r="AJ218" s="17">
        <v>6</v>
      </c>
      <c r="AK218" s="17">
        <v>8</v>
      </c>
      <c r="AL218" s="17">
        <v>0</v>
      </c>
      <c r="AM218" s="17">
        <v>0</v>
      </c>
      <c r="AN218" s="18">
        <f t="shared" si="101"/>
        <v>14</v>
      </c>
      <c r="AO218" s="17">
        <v>3</v>
      </c>
      <c r="AP218" s="17">
        <v>2</v>
      </c>
      <c r="AQ218" s="17">
        <v>0</v>
      </c>
      <c r="AR218" s="17">
        <v>0</v>
      </c>
      <c r="AS218" s="18">
        <f t="shared" si="102"/>
        <v>5</v>
      </c>
      <c r="AT218" s="17">
        <f t="shared" si="103"/>
        <v>14</v>
      </c>
      <c r="AU218" s="17">
        <f t="shared" si="104"/>
        <v>5</v>
      </c>
      <c r="AV218" s="18">
        <f t="shared" si="105"/>
        <v>19</v>
      </c>
    </row>
    <row r="219" spans="1:55">
      <c r="A219" s="16">
        <v>44001</v>
      </c>
      <c r="B219" s="17">
        <v>24</v>
      </c>
      <c r="C219" s="17">
        <v>17</v>
      </c>
      <c r="D219" s="18">
        <f t="shared" si="95"/>
        <v>41</v>
      </c>
      <c r="E219" s="17">
        <v>1</v>
      </c>
      <c r="F219" s="17">
        <v>0</v>
      </c>
      <c r="G219" s="18">
        <f t="shared" si="96"/>
        <v>1</v>
      </c>
      <c r="H219" s="17">
        <v>0</v>
      </c>
      <c r="I219" s="17">
        <v>0</v>
      </c>
      <c r="J219" s="18">
        <f t="shared" si="97"/>
        <v>0</v>
      </c>
      <c r="K219" s="18">
        <f t="shared" si="106"/>
        <v>1</v>
      </c>
      <c r="L219" s="17">
        <v>1</v>
      </c>
      <c r="M219" s="17">
        <v>0</v>
      </c>
      <c r="N219" s="17">
        <v>0</v>
      </c>
      <c r="O219" s="18">
        <f t="shared" si="98"/>
        <v>1</v>
      </c>
      <c r="P219" s="17">
        <v>0</v>
      </c>
      <c r="Q219" s="17">
        <v>0</v>
      </c>
      <c r="R219" s="18">
        <f t="shared" si="99"/>
        <v>0</v>
      </c>
      <c r="S219" s="17">
        <v>0</v>
      </c>
      <c r="T219" s="17">
        <v>0</v>
      </c>
      <c r="U219" s="18">
        <f t="shared" si="100"/>
        <v>0</v>
      </c>
      <c r="V219" s="18">
        <f t="shared" si="107"/>
        <v>0</v>
      </c>
      <c r="W219" s="18"/>
      <c r="X219" s="17">
        <v>0</v>
      </c>
      <c r="Y219" s="17">
        <v>0</v>
      </c>
      <c r="Z219" s="18">
        <f t="shared" si="108"/>
        <v>0</v>
      </c>
      <c r="AA219" s="17">
        <v>0</v>
      </c>
      <c r="AB219" s="17">
        <v>0</v>
      </c>
      <c r="AC219" s="18">
        <f t="shared" si="109"/>
        <v>0</v>
      </c>
      <c r="AD219" s="18">
        <f t="shared" si="110"/>
        <v>0</v>
      </c>
      <c r="AE219" s="17">
        <v>0</v>
      </c>
      <c r="AF219" s="17">
        <v>0</v>
      </c>
      <c r="AG219" s="17">
        <v>0</v>
      </c>
      <c r="AH219" s="17">
        <v>0</v>
      </c>
      <c r="AI219" s="18">
        <f t="shared" si="111"/>
        <v>0</v>
      </c>
      <c r="AJ219" s="17">
        <v>21</v>
      </c>
      <c r="AK219" s="17">
        <v>17</v>
      </c>
      <c r="AL219" s="17">
        <v>0</v>
      </c>
      <c r="AM219" s="17">
        <v>0</v>
      </c>
      <c r="AN219" s="18">
        <f t="shared" si="101"/>
        <v>38</v>
      </c>
      <c r="AO219" s="17">
        <v>4</v>
      </c>
      <c r="AP219" s="17">
        <v>1</v>
      </c>
      <c r="AQ219" s="17">
        <v>0</v>
      </c>
      <c r="AR219" s="17">
        <v>0</v>
      </c>
      <c r="AS219" s="18">
        <f t="shared" si="102"/>
        <v>5</v>
      </c>
      <c r="AT219" s="17">
        <f t="shared" si="103"/>
        <v>38</v>
      </c>
      <c r="AU219" s="17">
        <f t="shared" si="104"/>
        <v>5</v>
      </c>
      <c r="AV219" s="18">
        <f t="shared" si="105"/>
        <v>43</v>
      </c>
    </row>
    <row r="220" spans="1:55">
      <c r="A220" s="16">
        <v>44002</v>
      </c>
      <c r="B220" s="17">
        <v>20</v>
      </c>
      <c r="C220" s="17">
        <v>18</v>
      </c>
      <c r="D220" s="18">
        <f t="shared" si="95"/>
        <v>38</v>
      </c>
      <c r="E220" s="17">
        <v>1</v>
      </c>
      <c r="F220" s="17">
        <v>1</v>
      </c>
      <c r="G220" s="18">
        <f t="shared" si="96"/>
        <v>2</v>
      </c>
      <c r="H220" s="17">
        <v>1</v>
      </c>
      <c r="I220" s="17">
        <v>1</v>
      </c>
      <c r="J220" s="18">
        <f t="shared" si="97"/>
        <v>2</v>
      </c>
      <c r="K220" s="18">
        <f t="shared" si="106"/>
        <v>4</v>
      </c>
      <c r="L220" s="17">
        <v>2</v>
      </c>
      <c r="M220" s="17">
        <v>0</v>
      </c>
      <c r="N220" s="17">
        <v>0</v>
      </c>
      <c r="O220" s="18">
        <f t="shared" si="98"/>
        <v>2</v>
      </c>
      <c r="P220" s="17">
        <v>2</v>
      </c>
      <c r="Q220" s="17">
        <v>0</v>
      </c>
      <c r="R220" s="18">
        <f t="shared" si="99"/>
        <v>2</v>
      </c>
      <c r="S220" s="17">
        <v>0</v>
      </c>
      <c r="T220" s="17">
        <v>0</v>
      </c>
      <c r="U220" s="18">
        <f t="shared" si="100"/>
        <v>0</v>
      </c>
      <c r="V220" s="18">
        <f t="shared" si="107"/>
        <v>2</v>
      </c>
      <c r="W220" s="18"/>
      <c r="X220" s="17">
        <v>0</v>
      </c>
      <c r="Y220" s="17">
        <v>0</v>
      </c>
      <c r="Z220" s="18">
        <f t="shared" si="108"/>
        <v>0</v>
      </c>
      <c r="AA220" s="17">
        <v>0</v>
      </c>
      <c r="AB220" s="17">
        <v>0</v>
      </c>
      <c r="AC220" s="18">
        <f t="shared" si="109"/>
        <v>0</v>
      </c>
      <c r="AD220" s="18">
        <f t="shared" si="110"/>
        <v>0</v>
      </c>
      <c r="AE220" s="17">
        <v>0</v>
      </c>
      <c r="AF220" s="19">
        <v>1</v>
      </c>
      <c r="AG220" s="17">
        <v>0</v>
      </c>
      <c r="AH220" s="17">
        <v>0</v>
      </c>
      <c r="AI220" s="18">
        <f t="shared" si="111"/>
        <v>1</v>
      </c>
      <c r="AJ220" s="17">
        <v>7</v>
      </c>
      <c r="AK220" s="17">
        <v>7</v>
      </c>
      <c r="AL220" s="17">
        <v>0</v>
      </c>
      <c r="AM220" s="17">
        <v>0</v>
      </c>
      <c r="AN220" s="18">
        <f t="shared" si="101"/>
        <v>14</v>
      </c>
      <c r="AO220" s="17">
        <v>16</v>
      </c>
      <c r="AP220" s="17">
        <v>15</v>
      </c>
      <c r="AQ220" s="17">
        <v>2</v>
      </c>
      <c r="AR220" s="17">
        <v>0</v>
      </c>
      <c r="AS220" s="18">
        <f t="shared" si="102"/>
        <v>33</v>
      </c>
      <c r="AT220" s="17">
        <f t="shared" si="103"/>
        <v>14</v>
      </c>
      <c r="AU220" s="17">
        <f t="shared" si="104"/>
        <v>33</v>
      </c>
      <c r="AV220" s="18">
        <f t="shared" si="105"/>
        <v>47</v>
      </c>
      <c r="AX220" s="35" t="s">
        <v>47</v>
      </c>
      <c r="AY220" s="36"/>
      <c r="AZ220" s="36"/>
      <c r="BA220" s="36"/>
      <c r="BB220" s="37"/>
      <c r="BC220" s="30">
        <v>1722</v>
      </c>
    </row>
    <row r="221" spans="1:55">
      <c r="A221" s="16">
        <v>44003</v>
      </c>
      <c r="B221" s="17">
        <v>3</v>
      </c>
      <c r="C221" s="17">
        <v>0</v>
      </c>
      <c r="D221" s="18">
        <f t="shared" si="95"/>
        <v>3</v>
      </c>
      <c r="E221" s="17">
        <v>0</v>
      </c>
      <c r="F221" s="17">
        <v>0</v>
      </c>
      <c r="G221" s="18">
        <f t="shared" si="96"/>
        <v>0</v>
      </c>
      <c r="H221" s="17">
        <v>0</v>
      </c>
      <c r="I221" s="17">
        <v>0</v>
      </c>
      <c r="J221" s="18">
        <f t="shared" si="97"/>
        <v>0</v>
      </c>
      <c r="K221" s="18">
        <f t="shared" si="106"/>
        <v>0</v>
      </c>
      <c r="L221" s="17">
        <v>0</v>
      </c>
      <c r="M221" s="17">
        <v>0</v>
      </c>
      <c r="N221" s="17">
        <v>0</v>
      </c>
      <c r="O221" s="18">
        <f t="shared" si="98"/>
        <v>0</v>
      </c>
      <c r="P221" s="17">
        <v>0</v>
      </c>
      <c r="Q221" s="17">
        <v>0</v>
      </c>
      <c r="R221" s="18">
        <f t="shared" si="99"/>
        <v>0</v>
      </c>
      <c r="S221" s="17">
        <v>0</v>
      </c>
      <c r="T221" s="17">
        <v>0</v>
      </c>
      <c r="U221" s="18">
        <f t="shared" si="100"/>
        <v>0</v>
      </c>
      <c r="V221" s="18">
        <f t="shared" si="107"/>
        <v>0</v>
      </c>
      <c r="W221" s="18"/>
      <c r="X221" s="17">
        <v>0</v>
      </c>
      <c r="Y221" s="17">
        <v>0</v>
      </c>
      <c r="Z221" s="18">
        <f t="shared" si="108"/>
        <v>0</v>
      </c>
      <c r="AA221" s="17">
        <v>0</v>
      </c>
      <c r="AB221" s="17">
        <v>0</v>
      </c>
      <c r="AC221" s="18">
        <f t="shared" si="109"/>
        <v>0</v>
      </c>
      <c r="AD221" s="18">
        <f t="shared" si="110"/>
        <v>0</v>
      </c>
      <c r="AE221" s="17">
        <v>0</v>
      </c>
      <c r="AF221" s="17">
        <v>0</v>
      </c>
      <c r="AG221" s="17">
        <v>0</v>
      </c>
      <c r="AH221" s="17">
        <v>0</v>
      </c>
      <c r="AI221" s="18">
        <f t="shared" si="111"/>
        <v>0</v>
      </c>
      <c r="AJ221" s="17">
        <v>3</v>
      </c>
      <c r="AK221" s="17">
        <v>0</v>
      </c>
      <c r="AL221" s="17">
        <v>0</v>
      </c>
      <c r="AM221" s="17">
        <v>0</v>
      </c>
      <c r="AN221" s="18">
        <f t="shared" si="101"/>
        <v>3</v>
      </c>
      <c r="AO221" s="17">
        <v>0</v>
      </c>
      <c r="AP221" s="17">
        <v>0</v>
      </c>
      <c r="AQ221" s="17">
        <v>0</v>
      </c>
      <c r="AR221" s="17">
        <v>0</v>
      </c>
      <c r="AS221" s="18">
        <f t="shared" si="102"/>
        <v>0</v>
      </c>
      <c r="AT221" s="17">
        <f t="shared" si="103"/>
        <v>3</v>
      </c>
      <c r="AU221" s="17">
        <f t="shared" si="104"/>
        <v>0</v>
      </c>
      <c r="AV221" s="18">
        <f t="shared" si="105"/>
        <v>3</v>
      </c>
      <c r="AX221" s="39" t="s">
        <v>48</v>
      </c>
      <c r="AY221" s="39"/>
      <c r="AZ221" s="39"/>
      <c r="BA221" s="39"/>
      <c r="BB221" s="39"/>
      <c r="BC221" s="30">
        <v>4</v>
      </c>
    </row>
    <row r="222" spans="1:55">
      <c r="A222" s="16">
        <v>44004</v>
      </c>
      <c r="B222" s="17">
        <v>21</v>
      </c>
      <c r="C222" s="17">
        <v>18</v>
      </c>
      <c r="D222" s="18">
        <f t="shared" si="95"/>
        <v>39</v>
      </c>
      <c r="E222" s="17">
        <v>4</v>
      </c>
      <c r="F222" s="17">
        <v>1</v>
      </c>
      <c r="G222" s="18">
        <f t="shared" si="96"/>
        <v>5</v>
      </c>
      <c r="H222" s="17">
        <v>0</v>
      </c>
      <c r="I222" s="17">
        <v>0</v>
      </c>
      <c r="J222" s="18">
        <f t="shared" si="97"/>
        <v>0</v>
      </c>
      <c r="K222" s="18">
        <f t="shared" si="106"/>
        <v>5</v>
      </c>
      <c r="L222" s="17">
        <v>0</v>
      </c>
      <c r="M222" s="17">
        <v>0</v>
      </c>
      <c r="N222" s="17">
        <v>0</v>
      </c>
      <c r="O222" s="18">
        <f t="shared" si="98"/>
        <v>0</v>
      </c>
      <c r="P222" s="17">
        <v>1</v>
      </c>
      <c r="Q222" s="17">
        <v>0</v>
      </c>
      <c r="R222" s="18">
        <f t="shared" si="99"/>
        <v>1</v>
      </c>
      <c r="S222" s="17">
        <v>0</v>
      </c>
      <c r="T222" s="17">
        <v>0</v>
      </c>
      <c r="U222" s="18">
        <f t="shared" si="100"/>
        <v>0</v>
      </c>
      <c r="V222" s="18">
        <f t="shared" si="107"/>
        <v>1</v>
      </c>
      <c r="W222" s="18"/>
      <c r="X222" s="17">
        <v>0</v>
      </c>
      <c r="Y222" s="17">
        <v>0</v>
      </c>
      <c r="Z222" s="18">
        <f t="shared" si="108"/>
        <v>0</v>
      </c>
      <c r="AA222" s="17">
        <v>0</v>
      </c>
      <c r="AB222" s="17">
        <v>0</v>
      </c>
      <c r="AC222" s="18">
        <f t="shared" si="109"/>
        <v>0</v>
      </c>
      <c r="AD222" s="18">
        <f t="shared" si="110"/>
        <v>0</v>
      </c>
      <c r="AE222" s="17">
        <v>0</v>
      </c>
      <c r="AF222" s="17">
        <v>0</v>
      </c>
      <c r="AG222" s="17">
        <v>0</v>
      </c>
      <c r="AH222" s="17">
        <v>0</v>
      </c>
      <c r="AI222" s="18">
        <f t="shared" si="111"/>
        <v>0</v>
      </c>
      <c r="AJ222" s="17">
        <v>17</v>
      </c>
      <c r="AK222" s="17">
        <v>12</v>
      </c>
      <c r="AL222" s="17">
        <v>1</v>
      </c>
      <c r="AM222" s="17">
        <v>0</v>
      </c>
      <c r="AN222" s="18">
        <f t="shared" si="101"/>
        <v>30</v>
      </c>
      <c r="AO222" s="17">
        <v>7</v>
      </c>
      <c r="AP222" s="17">
        <v>7</v>
      </c>
      <c r="AQ222" s="17">
        <v>0</v>
      </c>
      <c r="AR222" s="17">
        <v>0</v>
      </c>
      <c r="AS222" s="18">
        <f t="shared" si="102"/>
        <v>14</v>
      </c>
      <c r="AT222" s="17">
        <f t="shared" si="103"/>
        <v>30</v>
      </c>
      <c r="AU222" s="17">
        <f t="shared" si="104"/>
        <v>14</v>
      </c>
      <c r="AV222" s="18">
        <f>(AT222+AU222)</f>
        <v>44</v>
      </c>
      <c r="AX222" s="39" t="s">
        <v>49</v>
      </c>
      <c r="AY222" s="39"/>
      <c r="AZ222" s="39"/>
      <c r="BA222" s="39"/>
      <c r="BB222" s="39"/>
      <c r="BC222" s="30">
        <v>60</v>
      </c>
    </row>
    <row r="223" spans="1:55">
      <c r="A223" s="16">
        <v>44005</v>
      </c>
      <c r="B223" s="17">
        <v>7</v>
      </c>
      <c r="C223" s="17">
        <v>7</v>
      </c>
      <c r="D223" s="18">
        <f t="shared" si="95"/>
        <v>14</v>
      </c>
      <c r="E223" s="17">
        <v>0</v>
      </c>
      <c r="F223" s="17">
        <v>0</v>
      </c>
      <c r="G223" s="18">
        <f t="shared" si="96"/>
        <v>0</v>
      </c>
      <c r="H223" s="17">
        <v>0</v>
      </c>
      <c r="I223" s="17">
        <v>0</v>
      </c>
      <c r="J223" s="18">
        <f t="shared" si="97"/>
        <v>0</v>
      </c>
      <c r="K223" s="18">
        <f t="shared" si="106"/>
        <v>0</v>
      </c>
      <c r="L223" s="17">
        <v>0</v>
      </c>
      <c r="M223" s="17">
        <v>0</v>
      </c>
      <c r="N223" s="17">
        <v>0</v>
      </c>
      <c r="O223" s="18">
        <f t="shared" si="98"/>
        <v>0</v>
      </c>
      <c r="P223" s="17">
        <v>0</v>
      </c>
      <c r="Q223" s="17">
        <v>0</v>
      </c>
      <c r="R223" s="18">
        <f t="shared" si="99"/>
        <v>0</v>
      </c>
      <c r="S223" s="17">
        <v>0</v>
      </c>
      <c r="T223" s="17">
        <v>0</v>
      </c>
      <c r="U223" s="18">
        <f t="shared" si="100"/>
        <v>0</v>
      </c>
      <c r="V223" s="18">
        <f t="shared" si="107"/>
        <v>0</v>
      </c>
      <c r="W223" s="18"/>
      <c r="X223" s="17">
        <v>0</v>
      </c>
      <c r="Y223" s="17">
        <v>0</v>
      </c>
      <c r="Z223" s="18">
        <f t="shared" si="108"/>
        <v>0</v>
      </c>
      <c r="AA223" s="17">
        <v>0</v>
      </c>
      <c r="AB223" s="17">
        <v>0</v>
      </c>
      <c r="AC223" s="18">
        <f t="shared" si="109"/>
        <v>0</v>
      </c>
      <c r="AD223" s="18">
        <f t="shared" si="110"/>
        <v>0</v>
      </c>
      <c r="AE223" s="17">
        <v>0</v>
      </c>
      <c r="AF223" s="17">
        <v>0</v>
      </c>
      <c r="AG223" s="17">
        <v>0</v>
      </c>
      <c r="AH223" s="17">
        <v>0</v>
      </c>
      <c r="AI223" s="18">
        <f t="shared" si="111"/>
        <v>0</v>
      </c>
      <c r="AJ223" s="17">
        <v>5</v>
      </c>
      <c r="AK223" s="17">
        <v>4</v>
      </c>
      <c r="AL223" s="17">
        <v>0</v>
      </c>
      <c r="AM223" s="17">
        <v>0</v>
      </c>
      <c r="AN223" s="18">
        <f t="shared" si="101"/>
        <v>9</v>
      </c>
      <c r="AO223" s="17">
        <v>3</v>
      </c>
      <c r="AP223" s="17">
        <v>2</v>
      </c>
      <c r="AQ223" s="17">
        <v>0</v>
      </c>
      <c r="AR223" s="17">
        <v>0</v>
      </c>
      <c r="AS223" s="18">
        <f t="shared" si="102"/>
        <v>5</v>
      </c>
      <c r="AT223" s="17">
        <f t="shared" si="103"/>
        <v>9</v>
      </c>
      <c r="AU223" s="17">
        <f t="shared" si="104"/>
        <v>5</v>
      </c>
      <c r="AV223" s="18">
        <f t="shared" si="105"/>
        <v>14</v>
      </c>
      <c r="AX223" s="39" t="s">
        <v>50</v>
      </c>
      <c r="AY223" s="39"/>
      <c r="AZ223" s="39"/>
      <c r="BA223" s="39"/>
      <c r="BB223" s="39"/>
      <c r="BC223" s="30">
        <v>71</v>
      </c>
    </row>
    <row r="224" spans="1:55">
      <c r="A224" s="16">
        <v>44006</v>
      </c>
      <c r="B224" s="17">
        <v>31</v>
      </c>
      <c r="C224" s="17">
        <v>31</v>
      </c>
      <c r="D224" s="18">
        <f t="shared" si="95"/>
        <v>62</v>
      </c>
      <c r="E224" s="17">
        <v>1</v>
      </c>
      <c r="F224" s="17">
        <v>1</v>
      </c>
      <c r="G224" s="18">
        <f t="shared" si="96"/>
        <v>2</v>
      </c>
      <c r="H224" s="17">
        <v>0</v>
      </c>
      <c r="I224" s="17">
        <v>0</v>
      </c>
      <c r="J224" s="18">
        <f t="shared" si="97"/>
        <v>0</v>
      </c>
      <c r="K224" s="18">
        <f t="shared" si="106"/>
        <v>2</v>
      </c>
      <c r="L224" s="17">
        <v>0</v>
      </c>
      <c r="M224" s="17">
        <v>0</v>
      </c>
      <c r="N224" s="17">
        <v>0</v>
      </c>
      <c r="O224" s="18">
        <f t="shared" si="98"/>
        <v>0</v>
      </c>
      <c r="P224" s="17">
        <v>0</v>
      </c>
      <c r="Q224" s="17">
        <v>0</v>
      </c>
      <c r="R224" s="18">
        <f t="shared" si="99"/>
        <v>0</v>
      </c>
      <c r="S224" s="17">
        <v>0</v>
      </c>
      <c r="T224" s="17">
        <v>0</v>
      </c>
      <c r="U224" s="18">
        <f t="shared" si="100"/>
        <v>0</v>
      </c>
      <c r="V224" s="18">
        <f t="shared" si="107"/>
        <v>0</v>
      </c>
      <c r="W224" s="18"/>
      <c r="X224" s="17">
        <v>0</v>
      </c>
      <c r="Y224" s="17">
        <v>0</v>
      </c>
      <c r="Z224" s="18">
        <f t="shared" si="108"/>
        <v>0</v>
      </c>
      <c r="AA224" s="17">
        <v>0</v>
      </c>
      <c r="AB224" s="17">
        <v>0</v>
      </c>
      <c r="AC224" s="18">
        <f t="shared" si="109"/>
        <v>0</v>
      </c>
      <c r="AD224" s="18">
        <f t="shared" si="110"/>
        <v>0</v>
      </c>
      <c r="AE224" s="17">
        <v>0</v>
      </c>
      <c r="AF224" s="17">
        <v>0</v>
      </c>
      <c r="AG224" s="17">
        <v>0</v>
      </c>
      <c r="AH224" s="17">
        <v>0</v>
      </c>
      <c r="AI224" s="18">
        <f t="shared" si="111"/>
        <v>0</v>
      </c>
      <c r="AJ224" s="17">
        <v>16</v>
      </c>
      <c r="AK224" s="17">
        <v>20</v>
      </c>
      <c r="AL224" s="17">
        <v>1</v>
      </c>
      <c r="AM224" s="17">
        <v>0</v>
      </c>
      <c r="AN224" s="18">
        <f t="shared" si="101"/>
        <v>37</v>
      </c>
      <c r="AO224" s="17">
        <v>16</v>
      </c>
      <c r="AP224" s="17">
        <v>11</v>
      </c>
      <c r="AQ224" s="17">
        <v>0</v>
      </c>
      <c r="AR224" s="17">
        <v>0</v>
      </c>
      <c r="AS224" s="18">
        <f t="shared" si="102"/>
        <v>27</v>
      </c>
      <c r="AT224" s="17">
        <f t="shared" si="103"/>
        <v>37</v>
      </c>
      <c r="AU224" s="17">
        <f t="shared" si="104"/>
        <v>27</v>
      </c>
      <c r="AV224" s="18">
        <f t="shared" si="105"/>
        <v>64</v>
      </c>
      <c r="AX224" s="39" t="s">
        <v>51</v>
      </c>
      <c r="AY224" s="39"/>
      <c r="AZ224" s="39"/>
      <c r="BA224" s="39"/>
      <c r="BB224" s="39"/>
      <c r="BC224" s="30">
        <v>1</v>
      </c>
    </row>
    <row r="225" spans="1:55">
      <c r="A225" s="16">
        <v>44007</v>
      </c>
      <c r="B225" s="17">
        <v>27</v>
      </c>
      <c r="C225" s="17">
        <v>4</v>
      </c>
      <c r="D225" s="18">
        <f t="shared" si="95"/>
        <v>31</v>
      </c>
      <c r="E225" s="17">
        <v>2</v>
      </c>
      <c r="F225" s="17">
        <v>0</v>
      </c>
      <c r="G225" s="18">
        <f t="shared" si="96"/>
        <v>2</v>
      </c>
      <c r="H225" s="17">
        <v>0</v>
      </c>
      <c r="I225" s="17">
        <v>0</v>
      </c>
      <c r="J225" s="18">
        <f t="shared" si="97"/>
        <v>0</v>
      </c>
      <c r="K225" s="18">
        <f t="shared" si="106"/>
        <v>2</v>
      </c>
      <c r="L225" s="17">
        <v>0</v>
      </c>
      <c r="M225" s="17">
        <v>0</v>
      </c>
      <c r="N225" s="17">
        <v>0</v>
      </c>
      <c r="O225" s="18">
        <f t="shared" si="98"/>
        <v>0</v>
      </c>
      <c r="P225" s="17">
        <v>1</v>
      </c>
      <c r="Q225" s="17">
        <v>1</v>
      </c>
      <c r="R225" s="18">
        <f t="shared" si="99"/>
        <v>2</v>
      </c>
      <c r="S225" s="17">
        <v>0</v>
      </c>
      <c r="T225" s="17">
        <v>0</v>
      </c>
      <c r="U225" s="18">
        <f t="shared" si="100"/>
        <v>0</v>
      </c>
      <c r="V225" s="18">
        <f t="shared" si="107"/>
        <v>2</v>
      </c>
      <c r="W225" s="18"/>
      <c r="X225" s="17">
        <v>0</v>
      </c>
      <c r="Y225" s="17">
        <v>0</v>
      </c>
      <c r="Z225" s="18">
        <f t="shared" si="108"/>
        <v>0</v>
      </c>
      <c r="AA225" s="17">
        <v>0</v>
      </c>
      <c r="AB225" s="17">
        <v>0</v>
      </c>
      <c r="AC225" s="18">
        <f t="shared" si="109"/>
        <v>0</v>
      </c>
      <c r="AD225" s="18">
        <f t="shared" si="110"/>
        <v>0</v>
      </c>
      <c r="AE225" s="17">
        <v>0</v>
      </c>
      <c r="AF225" s="17">
        <v>0</v>
      </c>
      <c r="AG225" s="17">
        <v>0</v>
      </c>
      <c r="AH225" s="17">
        <v>0</v>
      </c>
      <c r="AI225" s="18">
        <f t="shared" si="111"/>
        <v>0</v>
      </c>
      <c r="AJ225" s="17">
        <v>23</v>
      </c>
      <c r="AK225" s="17">
        <v>3</v>
      </c>
      <c r="AL225" s="17">
        <v>1</v>
      </c>
      <c r="AM225" s="17">
        <v>1</v>
      </c>
      <c r="AN225" s="18">
        <f t="shared" si="101"/>
        <v>28</v>
      </c>
      <c r="AO225" s="17">
        <v>4</v>
      </c>
      <c r="AP225" s="17">
        <v>3</v>
      </c>
      <c r="AQ225" s="17">
        <v>0</v>
      </c>
      <c r="AR225" s="17">
        <v>0</v>
      </c>
      <c r="AS225" s="18">
        <f t="shared" si="102"/>
        <v>7</v>
      </c>
      <c r="AT225" s="17">
        <f t="shared" si="103"/>
        <v>28</v>
      </c>
      <c r="AU225" s="17">
        <f t="shared" si="104"/>
        <v>7</v>
      </c>
      <c r="AV225" s="18">
        <f t="shared" si="105"/>
        <v>35</v>
      </c>
      <c r="AX225" s="39" t="s">
        <v>52</v>
      </c>
      <c r="AY225" s="39"/>
      <c r="AZ225" s="39"/>
      <c r="BA225" s="39"/>
      <c r="BB225" s="39"/>
      <c r="BC225" s="30">
        <v>1</v>
      </c>
    </row>
    <row r="226" spans="1:55">
      <c r="A226" s="16">
        <v>44008</v>
      </c>
      <c r="B226" s="17">
        <v>18</v>
      </c>
      <c r="C226" s="17">
        <v>23</v>
      </c>
      <c r="D226" s="18">
        <f t="shared" si="95"/>
        <v>41</v>
      </c>
      <c r="E226" s="17">
        <v>0</v>
      </c>
      <c r="F226" s="17">
        <v>0</v>
      </c>
      <c r="G226" s="18">
        <f t="shared" si="96"/>
        <v>0</v>
      </c>
      <c r="H226" s="17">
        <v>0</v>
      </c>
      <c r="I226" s="17">
        <v>0</v>
      </c>
      <c r="J226" s="18">
        <f t="shared" si="97"/>
        <v>0</v>
      </c>
      <c r="K226" s="18">
        <f t="shared" si="106"/>
        <v>0</v>
      </c>
      <c r="L226" s="17">
        <v>0</v>
      </c>
      <c r="M226" s="17">
        <v>0</v>
      </c>
      <c r="N226" s="17">
        <v>0</v>
      </c>
      <c r="O226" s="18">
        <f t="shared" si="98"/>
        <v>0</v>
      </c>
      <c r="P226" s="17">
        <v>1</v>
      </c>
      <c r="Q226" s="17">
        <v>1</v>
      </c>
      <c r="R226" s="18">
        <f t="shared" si="99"/>
        <v>2</v>
      </c>
      <c r="S226" s="17">
        <v>0</v>
      </c>
      <c r="T226" s="17">
        <v>0</v>
      </c>
      <c r="U226" s="18">
        <f t="shared" si="100"/>
        <v>0</v>
      </c>
      <c r="V226" s="18">
        <f t="shared" si="107"/>
        <v>2</v>
      </c>
      <c r="W226" s="18"/>
      <c r="X226" s="17">
        <v>0</v>
      </c>
      <c r="Y226" s="17">
        <v>0</v>
      </c>
      <c r="Z226" s="18">
        <f t="shared" si="108"/>
        <v>0</v>
      </c>
      <c r="AA226" s="17">
        <v>0</v>
      </c>
      <c r="AB226" s="17">
        <v>0</v>
      </c>
      <c r="AC226" s="18">
        <f t="shared" si="109"/>
        <v>0</v>
      </c>
      <c r="AD226" s="18">
        <f t="shared" si="110"/>
        <v>0</v>
      </c>
      <c r="AE226" s="17">
        <v>0</v>
      </c>
      <c r="AF226" s="17">
        <v>0</v>
      </c>
      <c r="AG226" s="17">
        <v>0</v>
      </c>
      <c r="AH226" s="17">
        <v>0</v>
      </c>
      <c r="AI226" s="18">
        <f t="shared" si="111"/>
        <v>0</v>
      </c>
      <c r="AJ226" s="17">
        <v>14</v>
      </c>
      <c r="AK226" s="17">
        <v>14</v>
      </c>
      <c r="AL226" s="17">
        <v>1</v>
      </c>
      <c r="AM226" s="17">
        <v>1</v>
      </c>
      <c r="AN226" s="18">
        <f t="shared" si="101"/>
        <v>30</v>
      </c>
      <c r="AO226" s="17">
        <v>4</v>
      </c>
      <c r="AP226" s="17">
        <v>9</v>
      </c>
      <c r="AQ226" s="17">
        <v>0</v>
      </c>
      <c r="AR226" s="17">
        <v>0</v>
      </c>
      <c r="AS226" s="18">
        <f t="shared" si="102"/>
        <v>13</v>
      </c>
      <c r="AT226" s="17">
        <f t="shared" si="103"/>
        <v>30</v>
      </c>
      <c r="AU226" s="17">
        <f t="shared" si="104"/>
        <v>13</v>
      </c>
      <c r="AV226" s="18">
        <f t="shared" si="105"/>
        <v>43</v>
      </c>
      <c r="AX226" s="39" t="s">
        <v>53</v>
      </c>
      <c r="AY226" s="39"/>
      <c r="AZ226" s="39"/>
      <c r="BA226" s="39"/>
      <c r="BB226" s="39"/>
      <c r="BC226" s="30">
        <v>4</v>
      </c>
    </row>
    <row r="227" spans="1:55">
      <c r="A227" s="16">
        <v>44009</v>
      </c>
      <c r="B227" s="17">
        <v>34</v>
      </c>
      <c r="C227" s="17">
        <v>28</v>
      </c>
      <c r="D227" s="18">
        <f t="shared" si="95"/>
        <v>62</v>
      </c>
      <c r="E227" s="17">
        <v>1</v>
      </c>
      <c r="F227" s="17">
        <v>6</v>
      </c>
      <c r="G227" s="18">
        <f t="shared" si="96"/>
        <v>7</v>
      </c>
      <c r="H227" s="17">
        <v>0</v>
      </c>
      <c r="I227" s="17">
        <v>0</v>
      </c>
      <c r="J227" s="18">
        <f t="shared" si="97"/>
        <v>0</v>
      </c>
      <c r="K227" s="18">
        <f t="shared" si="106"/>
        <v>7</v>
      </c>
      <c r="L227" s="17">
        <v>0</v>
      </c>
      <c r="M227" s="17">
        <v>0</v>
      </c>
      <c r="N227" s="17">
        <v>0</v>
      </c>
      <c r="O227" s="18">
        <f t="shared" si="98"/>
        <v>0</v>
      </c>
      <c r="P227" s="17">
        <v>4</v>
      </c>
      <c r="Q227" s="17">
        <v>0</v>
      </c>
      <c r="R227" s="18">
        <f t="shared" si="99"/>
        <v>4</v>
      </c>
      <c r="S227" s="17">
        <v>0</v>
      </c>
      <c r="T227" s="17">
        <v>0</v>
      </c>
      <c r="U227" s="18">
        <f t="shared" si="100"/>
        <v>0</v>
      </c>
      <c r="V227" s="18">
        <f t="shared" si="107"/>
        <v>4</v>
      </c>
      <c r="W227" s="18"/>
      <c r="X227" s="17">
        <v>0</v>
      </c>
      <c r="Y227" s="17">
        <v>0</v>
      </c>
      <c r="Z227" s="18">
        <f t="shared" si="108"/>
        <v>0</v>
      </c>
      <c r="AA227" s="17">
        <v>0</v>
      </c>
      <c r="AB227" s="17">
        <v>0</v>
      </c>
      <c r="AC227" s="18">
        <f t="shared" si="109"/>
        <v>0</v>
      </c>
      <c r="AD227" s="18">
        <f t="shared" si="110"/>
        <v>0</v>
      </c>
      <c r="AE227" s="17">
        <v>0</v>
      </c>
      <c r="AF227" s="17">
        <v>0</v>
      </c>
      <c r="AG227" s="17">
        <v>0</v>
      </c>
      <c r="AH227" s="17">
        <v>0</v>
      </c>
      <c r="AI227" s="18">
        <f t="shared" si="111"/>
        <v>0</v>
      </c>
      <c r="AJ227" s="17">
        <v>12</v>
      </c>
      <c r="AK227" s="17">
        <v>6</v>
      </c>
      <c r="AL227" s="17">
        <v>1</v>
      </c>
      <c r="AM227" s="17">
        <v>0</v>
      </c>
      <c r="AN227" s="18">
        <f t="shared" si="101"/>
        <v>19</v>
      </c>
      <c r="AO227" s="17">
        <v>23</v>
      </c>
      <c r="AP227" s="17">
        <v>28</v>
      </c>
      <c r="AQ227" s="17">
        <v>3</v>
      </c>
      <c r="AR227" s="17">
        <v>0</v>
      </c>
      <c r="AS227" s="18">
        <f t="shared" si="102"/>
        <v>54</v>
      </c>
      <c r="AT227" s="17">
        <f t="shared" si="103"/>
        <v>19</v>
      </c>
      <c r="AU227" s="17">
        <f t="shared" si="104"/>
        <v>54</v>
      </c>
      <c r="AV227" s="18">
        <f t="shared" si="105"/>
        <v>73</v>
      </c>
      <c r="AX227" s="35" t="s">
        <v>54</v>
      </c>
      <c r="AY227" s="36"/>
      <c r="AZ227" s="36"/>
      <c r="BA227" s="36"/>
      <c r="BB227" s="37"/>
      <c r="BC227" s="1">
        <v>1488</v>
      </c>
    </row>
    <row r="228" spans="1:55">
      <c r="A228" s="16">
        <v>44011</v>
      </c>
      <c r="B228" s="17">
        <v>59</v>
      </c>
      <c r="C228" s="17">
        <v>53</v>
      </c>
      <c r="D228" s="18">
        <f t="shared" si="95"/>
        <v>112</v>
      </c>
      <c r="E228" s="17">
        <v>1</v>
      </c>
      <c r="F228" s="17">
        <v>1</v>
      </c>
      <c r="G228" s="18">
        <f t="shared" si="96"/>
        <v>2</v>
      </c>
      <c r="H228" s="17">
        <v>1</v>
      </c>
      <c r="I228" s="17">
        <v>0</v>
      </c>
      <c r="J228" s="18">
        <f t="shared" si="97"/>
        <v>1</v>
      </c>
      <c r="K228" s="18">
        <f t="shared" si="106"/>
        <v>3</v>
      </c>
      <c r="L228" s="17">
        <v>0</v>
      </c>
      <c r="M228" s="17">
        <v>0</v>
      </c>
      <c r="N228" s="17">
        <v>0</v>
      </c>
      <c r="O228" s="18">
        <f t="shared" si="98"/>
        <v>0</v>
      </c>
      <c r="P228" s="17">
        <v>3</v>
      </c>
      <c r="Q228" s="17">
        <v>2</v>
      </c>
      <c r="R228" s="18">
        <f t="shared" si="99"/>
        <v>5</v>
      </c>
      <c r="S228" s="17">
        <v>0</v>
      </c>
      <c r="T228" s="17">
        <v>0</v>
      </c>
      <c r="U228" s="18">
        <f t="shared" si="100"/>
        <v>0</v>
      </c>
      <c r="V228" s="18">
        <f t="shared" si="107"/>
        <v>5</v>
      </c>
      <c r="W228" s="18"/>
      <c r="X228" s="17">
        <v>0</v>
      </c>
      <c r="Y228" s="17">
        <v>0</v>
      </c>
      <c r="Z228" s="18">
        <f t="shared" si="108"/>
        <v>0</v>
      </c>
      <c r="AA228" s="17">
        <v>0</v>
      </c>
      <c r="AB228" s="17">
        <v>0</v>
      </c>
      <c r="AC228" s="18">
        <f t="shared" si="109"/>
        <v>0</v>
      </c>
      <c r="AD228" s="18">
        <f t="shared" si="110"/>
        <v>0</v>
      </c>
      <c r="AE228" s="17">
        <v>0</v>
      </c>
      <c r="AF228" s="17">
        <v>0</v>
      </c>
      <c r="AG228" s="17">
        <v>0</v>
      </c>
      <c r="AH228" s="17">
        <v>0</v>
      </c>
      <c r="AI228" s="18">
        <f t="shared" si="111"/>
        <v>0</v>
      </c>
      <c r="AJ228" s="17">
        <v>57</v>
      </c>
      <c r="AK228" s="17">
        <v>50</v>
      </c>
      <c r="AL228" s="17">
        <v>3</v>
      </c>
      <c r="AM228" s="17">
        <v>1</v>
      </c>
      <c r="AN228" s="18">
        <f t="shared" si="101"/>
        <v>111</v>
      </c>
      <c r="AO228" s="17">
        <v>4</v>
      </c>
      <c r="AP228" s="17">
        <v>4</v>
      </c>
      <c r="AQ228" s="17">
        <v>0</v>
      </c>
      <c r="AR228" s="17">
        <v>1</v>
      </c>
      <c r="AS228" s="18">
        <f t="shared" si="102"/>
        <v>9</v>
      </c>
      <c r="AT228" s="17">
        <f t="shared" si="103"/>
        <v>111</v>
      </c>
      <c r="AU228" s="17">
        <f t="shared" si="104"/>
        <v>9</v>
      </c>
      <c r="AV228" s="18">
        <f t="shared" si="105"/>
        <v>120</v>
      </c>
      <c r="AX228" s="35" t="s">
        <v>55</v>
      </c>
      <c r="AY228" s="36"/>
      <c r="AZ228" s="36"/>
      <c r="BA228" s="36"/>
      <c r="BB228" s="37"/>
      <c r="BC228" s="1">
        <v>375</v>
      </c>
    </row>
    <row r="229" spans="1:55">
      <c r="A229" s="16">
        <v>44012</v>
      </c>
      <c r="B229" s="17">
        <v>18</v>
      </c>
      <c r="C229" s="17">
        <v>6</v>
      </c>
      <c r="D229" s="18">
        <f t="shared" si="95"/>
        <v>24</v>
      </c>
      <c r="E229" s="17">
        <v>1</v>
      </c>
      <c r="F229" s="17">
        <v>3</v>
      </c>
      <c r="G229" s="18">
        <f t="shared" si="96"/>
        <v>4</v>
      </c>
      <c r="H229" s="17">
        <v>0</v>
      </c>
      <c r="I229" s="17">
        <v>0</v>
      </c>
      <c r="J229" s="18">
        <f t="shared" si="97"/>
        <v>0</v>
      </c>
      <c r="K229" s="18">
        <f t="shared" si="106"/>
        <v>4</v>
      </c>
      <c r="L229" s="17">
        <v>0</v>
      </c>
      <c r="M229" s="17">
        <v>0</v>
      </c>
      <c r="N229" s="17">
        <v>0</v>
      </c>
      <c r="O229" s="18">
        <f t="shared" si="98"/>
        <v>0</v>
      </c>
      <c r="P229" s="17">
        <v>0</v>
      </c>
      <c r="Q229" s="17">
        <v>1</v>
      </c>
      <c r="R229" s="18">
        <f t="shared" si="99"/>
        <v>1</v>
      </c>
      <c r="S229" s="17">
        <v>0</v>
      </c>
      <c r="T229" s="17">
        <v>0</v>
      </c>
      <c r="U229" s="18">
        <f t="shared" si="100"/>
        <v>0</v>
      </c>
      <c r="V229" s="18">
        <f t="shared" si="107"/>
        <v>1</v>
      </c>
      <c r="W229" s="18"/>
      <c r="X229" s="17">
        <v>0</v>
      </c>
      <c r="Y229" s="17">
        <v>0</v>
      </c>
      <c r="Z229" s="18">
        <f t="shared" si="108"/>
        <v>0</v>
      </c>
      <c r="AA229" s="17">
        <v>0</v>
      </c>
      <c r="AB229" s="17">
        <v>0</v>
      </c>
      <c r="AC229" s="18">
        <f t="shared" si="109"/>
        <v>0</v>
      </c>
      <c r="AD229" s="18">
        <f t="shared" si="110"/>
        <v>0</v>
      </c>
      <c r="AE229" s="17">
        <v>0</v>
      </c>
      <c r="AF229" s="17">
        <v>0</v>
      </c>
      <c r="AG229" s="17">
        <v>0</v>
      </c>
      <c r="AH229" s="17">
        <v>0</v>
      </c>
      <c r="AI229" s="18">
        <f t="shared" ref="AI229" si="112">(AG229+AH229)</f>
        <v>0</v>
      </c>
      <c r="AJ229" s="17">
        <v>16</v>
      </c>
      <c r="AK229" s="17">
        <v>7</v>
      </c>
      <c r="AL229" s="17">
        <v>0</v>
      </c>
      <c r="AM229" s="17">
        <v>1</v>
      </c>
      <c r="AN229" s="18">
        <f t="shared" si="101"/>
        <v>24</v>
      </c>
      <c r="AO229" s="17">
        <v>3</v>
      </c>
      <c r="AP229" s="17">
        <v>2</v>
      </c>
      <c r="AQ229" s="17">
        <v>0</v>
      </c>
      <c r="AR229" s="17">
        <v>0</v>
      </c>
      <c r="AS229" s="18">
        <f t="shared" si="102"/>
        <v>5</v>
      </c>
      <c r="AT229" s="17">
        <f t="shared" si="103"/>
        <v>24</v>
      </c>
      <c r="AU229" s="17">
        <f t="shared" si="104"/>
        <v>5</v>
      </c>
      <c r="AV229" s="18">
        <f t="shared" si="105"/>
        <v>29</v>
      </c>
      <c r="AX229" s="38" t="s">
        <v>56</v>
      </c>
      <c r="AY229" s="38"/>
      <c r="AZ229" s="38"/>
      <c r="BA229" s="38"/>
      <c r="BB229" s="38"/>
      <c r="BC229" s="1">
        <v>7939</v>
      </c>
    </row>
    <row r="230" spans="1:55">
      <c r="A230" s="5" t="s">
        <v>12</v>
      </c>
      <c r="B230" s="5">
        <f t="shared" ref="B230:AV230" si="113">SUM(B202:B229)</f>
        <v>1123</v>
      </c>
      <c r="C230" s="5">
        <f t="shared" si="113"/>
        <v>599</v>
      </c>
      <c r="D230" s="18">
        <f t="shared" si="113"/>
        <v>1722</v>
      </c>
      <c r="E230" s="5">
        <f t="shared" si="113"/>
        <v>28</v>
      </c>
      <c r="F230" s="5">
        <f t="shared" si="113"/>
        <v>28</v>
      </c>
      <c r="G230" s="18">
        <f t="shared" si="113"/>
        <v>56</v>
      </c>
      <c r="H230" s="5">
        <f t="shared" si="113"/>
        <v>3</v>
      </c>
      <c r="I230" s="5">
        <f t="shared" si="113"/>
        <v>1</v>
      </c>
      <c r="J230" s="18">
        <f t="shared" si="113"/>
        <v>4</v>
      </c>
      <c r="K230" s="18">
        <f t="shared" si="106"/>
        <v>60</v>
      </c>
      <c r="L230" s="5">
        <f t="shared" si="113"/>
        <v>4</v>
      </c>
      <c r="M230" s="5">
        <f t="shared" si="113"/>
        <v>0</v>
      </c>
      <c r="N230" s="5">
        <f t="shared" si="113"/>
        <v>0</v>
      </c>
      <c r="O230" s="18">
        <f t="shared" si="113"/>
        <v>4</v>
      </c>
      <c r="P230" s="5">
        <f t="shared" si="113"/>
        <v>36</v>
      </c>
      <c r="Q230" s="5">
        <f t="shared" si="113"/>
        <v>35</v>
      </c>
      <c r="R230" s="18">
        <f t="shared" si="113"/>
        <v>71</v>
      </c>
      <c r="S230" s="5">
        <f t="shared" si="113"/>
        <v>0</v>
      </c>
      <c r="T230" s="5">
        <f t="shared" si="113"/>
        <v>0</v>
      </c>
      <c r="U230" s="18">
        <f t="shared" si="113"/>
        <v>0</v>
      </c>
      <c r="V230" s="18">
        <f t="shared" si="113"/>
        <v>71</v>
      </c>
      <c r="W230" s="18"/>
      <c r="X230" s="17">
        <f t="shared" ref="X230:AI230" si="114">SUM(X202:X229)</f>
        <v>0</v>
      </c>
      <c r="Y230" s="17">
        <f t="shared" si="114"/>
        <v>1</v>
      </c>
      <c r="Z230" s="18">
        <f t="shared" si="114"/>
        <v>1</v>
      </c>
      <c r="AA230" s="17">
        <f t="shared" si="114"/>
        <v>1</v>
      </c>
      <c r="AB230" s="17">
        <f t="shared" si="114"/>
        <v>0</v>
      </c>
      <c r="AC230" s="18">
        <f t="shared" si="114"/>
        <v>1</v>
      </c>
      <c r="AD230" s="18">
        <f t="shared" si="114"/>
        <v>2</v>
      </c>
      <c r="AE230" s="17">
        <f t="shared" si="114"/>
        <v>1</v>
      </c>
      <c r="AF230" s="17">
        <f t="shared" si="114"/>
        <v>3</v>
      </c>
      <c r="AG230" s="17">
        <f t="shared" si="114"/>
        <v>0</v>
      </c>
      <c r="AH230" s="17">
        <f t="shared" si="114"/>
        <v>0</v>
      </c>
      <c r="AI230" s="18">
        <f t="shared" si="114"/>
        <v>4</v>
      </c>
      <c r="AJ230" s="18">
        <f t="shared" si="113"/>
        <v>963</v>
      </c>
      <c r="AK230" s="18">
        <f t="shared" si="113"/>
        <v>464</v>
      </c>
      <c r="AL230" s="18">
        <f t="shared" si="113"/>
        <v>29</v>
      </c>
      <c r="AM230" s="18">
        <f t="shared" si="113"/>
        <v>32</v>
      </c>
      <c r="AN230" s="18">
        <f t="shared" si="113"/>
        <v>1488</v>
      </c>
      <c r="AO230" s="18">
        <f t="shared" si="113"/>
        <v>190</v>
      </c>
      <c r="AP230" s="18">
        <f t="shared" si="113"/>
        <v>173</v>
      </c>
      <c r="AQ230" s="18">
        <f t="shared" si="113"/>
        <v>8</v>
      </c>
      <c r="AR230" s="18">
        <f t="shared" si="113"/>
        <v>3</v>
      </c>
      <c r="AS230" s="18">
        <f t="shared" si="113"/>
        <v>374</v>
      </c>
      <c r="AT230" s="25">
        <f t="shared" si="113"/>
        <v>1488</v>
      </c>
      <c r="AU230" s="25">
        <f t="shared" si="113"/>
        <v>374</v>
      </c>
      <c r="AV230" s="18">
        <f t="shared" si="113"/>
        <v>1862</v>
      </c>
    </row>
    <row r="235" spans="1:55">
      <c r="A235" s="42" t="s">
        <v>64</v>
      </c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 t="s">
        <v>64</v>
      </c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</row>
    <row r="236" spans="1:55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</row>
    <row r="237" spans="1:55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</row>
    <row r="238" spans="1:55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</row>
    <row r="239" spans="1:55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</row>
    <row r="240" spans="1:55">
      <c r="A240" s="40" t="s">
        <v>24</v>
      </c>
      <c r="B240" s="40" t="s">
        <v>25</v>
      </c>
      <c r="C240" s="40"/>
      <c r="D240" s="40"/>
      <c r="E240" s="40" t="s">
        <v>26</v>
      </c>
      <c r="F240" s="40"/>
      <c r="G240" s="40"/>
      <c r="H240" s="40" t="s">
        <v>27</v>
      </c>
      <c r="I240" s="40"/>
      <c r="J240" s="40"/>
      <c r="K240" s="14"/>
      <c r="L240" s="40" t="s">
        <v>28</v>
      </c>
      <c r="M240" s="40"/>
      <c r="N240" s="40"/>
      <c r="O240" s="40"/>
      <c r="P240" s="40" t="s">
        <v>29</v>
      </c>
      <c r="Q240" s="40"/>
      <c r="R240" s="40"/>
      <c r="S240" s="40"/>
      <c r="T240" s="40"/>
      <c r="U240" s="40"/>
      <c r="V240" s="40"/>
      <c r="W240" s="14"/>
      <c r="X240" s="40" t="s">
        <v>30</v>
      </c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 t="s">
        <v>31</v>
      </c>
      <c r="AK240" s="40"/>
      <c r="AL240" s="40"/>
      <c r="AM240" s="40"/>
      <c r="AN240" s="40"/>
      <c r="AO240" s="40" t="s">
        <v>32</v>
      </c>
      <c r="AP240" s="40"/>
      <c r="AQ240" s="40"/>
      <c r="AR240" s="40"/>
      <c r="AS240" s="40"/>
      <c r="AT240" s="40" t="s">
        <v>33</v>
      </c>
      <c r="AU240" s="40" t="s">
        <v>34</v>
      </c>
      <c r="AV240" s="41" t="s">
        <v>12</v>
      </c>
    </row>
    <row r="241" spans="1:48">
      <c r="A241" s="40"/>
      <c r="B241" s="40" t="s">
        <v>35</v>
      </c>
      <c r="C241" s="40" t="s">
        <v>36</v>
      </c>
      <c r="D241" s="41" t="s">
        <v>37</v>
      </c>
      <c r="E241" s="40" t="s">
        <v>35</v>
      </c>
      <c r="F241" s="40" t="s">
        <v>36</v>
      </c>
      <c r="G241" s="41" t="s">
        <v>37</v>
      </c>
      <c r="H241" s="40" t="s">
        <v>35</v>
      </c>
      <c r="I241" s="40" t="s">
        <v>36</v>
      </c>
      <c r="J241" s="41" t="s">
        <v>12</v>
      </c>
      <c r="K241" s="41" t="s">
        <v>38</v>
      </c>
      <c r="L241" s="40" t="s">
        <v>39</v>
      </c>
      <c r="M241" s="40" t="s">
        <v>40</v>
      </c>
      <c r="N241" s="40" t="s">
        <v>41</v>
      </c>
      <c r="O241" s="41" t="s">
        <v>12</v>
      </c>
      <c r="P241" s="40" t="s">
        <v>42</v>
      </c>
      <c r="Q241" s="40"/>
      <c r="R241" s="40"/>
      <c r="S241" s="40" t="s">
        <v>43</v>
      </c>
      <c r="T241" s="40"/>
      <c r="U241" s="40"/>
      <c r="V241" s="41" t="s">
        <v>12</v>
      </c>
      <c r="W241" s="15"/>
      <c r="X241" s="41" t="s">
        <v>20</v>
      </c>
      <c r="Y241" s="41"/>
      <c r="Z241" s="41"/>
      <c r="AA241" s="41" t="s">
        <v>22</v>
      </c>
      <c r="AB241" s="41"/>
      <c r="AC241" s="41"/>
      <c r="AD241" s="41" t="s">
        <v>12</v>
      </c>
      <c r="AE241" s="41" t="s">
        <v>0</v>
      </c>
      <c r="AF241" s="41"/>
      <c r="AG241" s="41"/>
      <c r="AH241" s="41"/>
      <c r="AI241" s="41"/>
      <c r="AJ241" s="40" t="s">
        <v>35</v>
      </c>
      <c r="AK241" s="40" t="s">
        <v>36</v>
      </c>
      <c r="AL241" s="40" t="s">
        <v>44</v>
      </c>
      <c r="AM241" s="40" t="s">
        <v>45</v>
      </c>
      <c r="AN241" s="41" t="s">
        <v>37</v>
      </c>
      <c r="AO241" s="40" t="s">
        <v>35</v>
      </c>
      <c r="AP241" s="40" t="s">
        <v>36</v>
      </c>
      <c r="AQ241" s="40" t="s">
        <v>44</v>
      </c>
      <c r="AR241" s="40" t="s">
        <v>45</v>
      </c>
      <c r="AS241" s="41" t="s">
        <v>37</v>
      </c>
      <c r="AT241" s="40"/>
      <c r="AU241" s="40"/>
      <c r="AV241" s="41"/>
    </row>
    <row r="242" spans="1:48">
      <c r="A242" s="40"/>
      <c r="B242" s="40"/>
      <c r="C242" s="40"/>
      <c r="D242" s="41"/>
      <c r="E242" s="40"/>
      <c r="F242" s="40"/>
      <c r="G242" s="41"/>
      <c r="H242" s="40"/>
      <c r="I242" s="40"/>
      <c r="J242" s="41"/>
      <c r="K242" s="41"/>
      <c r="L242" s="40"/>
      <c r="M242" s="40"/>
      <c r="N242" s="40"/>
      <c r="O242" s="41"/>
      <c r="P242" s="14" t="s">
        <v>44</v>
      </c>
      <c r="Q242" s="14" t="s">
        <v>45</v>
      </c>
      <c r="R242" s="15" t="s">
        <v>46</v>
      </c>
      <c r="S242" s="14" t="s">
        <v>44</v>
      </c>
      <c r="T242" s="14" t="s">
        <v>45</v>
      </c>
      <c r="U242" s="15" t="s">
        <v>46</v>
      </c>
      <c r="V242" s="41"/>
      <c r="W242" s="15"/>
      <c r="X242" s="15" t="s">
        <v>35</v>
      </c>
      <c r="Y242" s="15" t="s">
        <v>36</v>
      </c>
      <c r="Z242" s="15" t="s">
        <v>12</v>
      </c>
      <c r="AA242" s="15" t="s">
        <v>35</v>
      </c>
      <c r="AB242" s="15" t="s">
        <v>36</v>
      </c>
      <c r="AC242" s="15" t="s">
        <v>12</v>
      </c>
      <c r="AD242" s="41"/>
      <c r="AE242" s="15" t="s">
        <v>35</v>
      </c>
      <c r="AF242" s="15" t="s">
        <v>36</v>
      </c>
      <c r="AG242" s="14" t="s">
        <v>44</v>
      </c>
      <c r="AH242" s="14" t="s">
        <v>45</v>
      </c>
      <c r="AI242" s="15" t="s">
        <v>12</v>
      </c>
      <c r="AJ242" s="40"/>
      <c r="AK242" s="40"/>
      <c r="AL242" s="40"/>
      <c r="AM242" s="40"/>
      <c r="AN242" s="41"/>
      <c r="AO242" s="40"/>
      <c r="AP242" s="40"/>
      <c r="AQ242" s="40"/>
      <c r="AR242" s="40"/>
      <c r="AS242" s="41"/>
      <c r="AT242" s="40"/>
      <c r="AU242" s="40"/>
      <c r="AV242" s="41"/>
    </row>
    <row r="243" spans="1:48">
      <c r="A243" s="16">
        <v>44013</v>
      </c>
      <c r="B243" s="17">
        <v>14</v>
      </c>
      <c r="C243" s="17">
        <v>7</v>
      </c>
      <c r="D243" s="18">
        <f t="shared" ref="D243:D271" si="115">(B243+C243)</f>
        <v>21</v>
      </c>
      <c r="E243" s="17">
        <v>0</v>
      </c>
      <c r="F243" s="17">
        <v>0</v>
      </c>
      <c r="G243" s="18">
        <f t="shared" ref="G243:G271" si="116">(E243+F243)</f>
        <v>0</v>
      </c>
      <c r="H243" s="17">
        <v>0</v>
      </c>
      <c r="I243" s="17">
        <v>0</v>
      </c>
      <c r="J243" s="18">
        <f t="shared" ref="J243:J271" si="117">(H243+I243)</f>
        <v>0</v>
      </c>
      <c r="K243" s="18">
        <f>(G243+J243)</f>
        <v>0</v>
      </c>
      <c r="L243" s="17">
        <v>0</v>
      </c>
      <c r="M243" s="17">
        <v>0</v>
      </c>
      <c r="N243" s="17">
        <v>0</v>
      </c>
      <c r="O243" s="18">
        <f t="shared" ref="O243:O271" si="118">(L243+N243)</f>
        <v>0</v>
      </c>
      <c r="P243" s="17">
        <v>0</v>
      </c>
      <c r="Q243" s="17">
        <v>0</v>
      </c>
      <c r="R243" s="18">
        <f t="shared" ref="R243:R271" si="119">(P243+Q243)</f>
        <v>0</v>
      </c>
      <c r="S243" s="17">
        <v>0</v>
      </c>
      <c r="T243" s="17">
        <v>0</v>
      </c>
      <c r="U243" s="18">
        <f t="shared" ref="U243:U271" si="120">(S243+T243)</f>
        <v>0</v>
      </c>
      <c r="V243" s="18">
        <f>(R243+U243)</f>
        <v>0</v>
      </c>
      <c r="W243" s="18"/>
      <c r="X243" s="17">
        <v>0</v>
      </c>
      <c r="Y243" s="17">
        <v>0</v>
      </c>
      <c r="Z243" s="18">
        <f>(X243+Y243)</f>
        <v>0</v>
      </c>
      <c r="AA243" s="17">
        <v>0</v>
      </c>
      <c r="AB243" s="17">
        <v>0</v>
      </c>
      <c r="AC243" s="18">
        <f>(AA243+AB243)</f>
        <v>0</v>
      </c>
      <c r="AD243" s="18">
        <f>(Z243+AC243)</f>
        <v>0</v>
      </c>
      <c r="AE243" s="17">
        <v>0</v>
      </c>
      <c r="AF243" s="17">
        <v>0</v>
      </c>
      <c r="AG243" s="17">
        <v>0</v>
      </c>
      <c r="AH243" s="17">
        <v>0</v>
      </c>
      <c r="AI243" s="18">
        <f>(AE243+AF243+AG243+AH243)</f>
        <v>0</v>
      </c>
      <c r="AJ243" s="17">
        <v>4</v>
      </c>
      <c r="AK243" s="17">
        <v>3</v>
      </c>
      <c r="AL243" s="17">
        <v>0</v>
      </c>
      <c r="AM243" s="17">
        <v>0</v>
      </c>
      <c r="AN243" s="18">
        <f t="shared" ref="AN243:AN271" si="121">(AJ243+AK243+AL243+AM243)</f>
        <v>7</v>
      </c>
      <c r="AO243" s="17">
        <v>10</v>
      </c>
      <c r="AP243" s="17">
        <v>4</v>
      </c>
      <c r="AQ243" s="17">
        <v>0</v>
      </c>
      <c r="AR243" s="17">
        <v>0</v>
      </c>
      <c r="AS243" s="18">
        <f t="shared" ref="AS243:AS271" si="122">(AO243+AP243+AQ243+AR243)</f>
        <v>14</v>
      </c>
      <c r="AT243" s="17">
        <f t="shared" ref="AT243:AT271" si="123">(AJ243+AK243+AL243+AM243)</f>
        <v>7</v>
      </c>
      <c r="AU243" s="17">
        <f t="shared" ref="AU243:AU271" si="124">(AO243+AP243+AQ243+AR243)</f>
        <v>14</v>
      </c>
      <c r="AV243" s="18">
        <f t="shared" ref="AV243:AV271" si="125">(AT243+AU243)</f>
        <v>21</v>
      </c>
    </row>
    <row r="244" spans="1:48">
      <c r="A244" s="16">
        <v>44014</v>
      </c>
      <c r="B244" s="17">
        <v>34</v>
      </c>
      <c r="C244" s="17">
        <v>24</v>
      </c>
      <c r="D244" s="18">
        <f t="shared" si="115"/>
        <v>58</v>
      </c>
      <c r="E244" s="17">
        <v>3</v>
      </c>
      <c r="F244" s="17">
        <v>0</v>
      </c>
      <c r="G244" s="18">
        <f t="shared" si="116"/>
        <v>3</v>
      </c>
      <c r="H244" s="17">
        <v>0</v>
      </c>
      <c r="I244" s="17">
        <v>0</v>
      </c>
      <c r="J244" s="18">
        <f t="shared" si="117"/>
        <v>0</v>
      </c>
      <c r="K244" s="18">
        <f t="shared" ref="K244:K271" si="126">(G244+J244)</f>
        <v>3</v>
      </c>
      <c r="L244" s="17">
        <v>0</v>
      </c>
      <c r="M244" s="17">
        <v>0</v>
      </c>
      <c r="N244" s="17">
        <v>0</v>
      </c>
      <c r="O244" s="18">
        <f t="shared" si="118"/>
        <v>0</v>
      </c>
      <c r="P244" s="17">
        <v>3</v>
      </c>
      <c r="Q244" s="17">
        <v>5</v>
      </c>
      <c r="R244" s="18">
        <f t="shared" si="119"/>
        <v>8</v>
      </c>
      <c r="S244" s="17">
        <v>0</v>
      </c>
      <c r="T244" s="17">
        <v>0</v>
      </c>
      <c r="U244" s="18">
        <f t="shared" si="120"/>
        <v>0</v>
      </c>
      <c r="V244" s="18">
        <f t="shared" ref="V244:V270" si="127">(R244+U244)</f>
        <v>8</v>
      </c>
      <c r="W244" s="18"/>
      <c r="X244" s="17">
        <v>0</v>
      </c>
      <c r="Y244" s="17">
        <v>0</v>
      </c>
      <c r="Z244" s="18">
        <f t="shared" ref="Z244:Z271" si="128">(X244+Y244)</f>
        <v>0</v>
      </c>
      <c r="AA244" s="17">
        <v>0</v>
      </c>
      <c r="AB244" s="17">
        <v>0</v>
      </c>
      <c r="AC244" s="18">
        <f t="shared" ref="AC244:AC271" si="129">(AA244+AB244)</f>
        <v>0</v>
      </c>
      <c r="AD244" s="18">
        <f t="shared" ref="AD244:AD271" si="130">(Z244+AC244)</f>
        <v>0</v>
      </c>
      <c r="AE244" s="17">
        <v>0</v>
      </c>
      <c r="AF244" s="17">
        <v>0</v>
      </c>
      <c r="AG244" s="17">
        <v>0</v>
      </c>
      <c r="AH244" s="17">
        <v>0</v>
      </c>
      <c r="AI244" s="18">
        <f t="shared" ref="AI244:AI271" si="131">(AE244+AF244+AG244+AH244)</f>
        <v>0</v>
      </c>
      <c r="AJ244" s="17">
        <v>19</v>
      </c>
      <c r="AK244" s="17">
        <v>16</v>
      </c>
      <c r="AL244" s="17">
        <v>3</v>
      </c>
      <c r="AM244" s="17">
        <v>4</v>
      </c>
      <c r="AN244" s="18">
        <f t="shared" si="121"/>
        <v>42</v>
      </c>
      <c r="AO244" s="17">
        <v>15</v>
      </c>
      <c r="AP244" s="17">
        <v>11</v>
      </c>
      <c r="AQ244" s="17">
        <v>0</v>
      </c>
      <c r="AR244" s="17">
        <v>1</v>
      </c>
      <c r="AS244" s="18">
        <f t="shared" si="122"/>
        <v>27</v>
      </c>
      <c r="AT244" s="17">
        <f t="shared" si="123"/>
        <v>42</v>
      </c>
      <c r="AU244" s="17">
        <f t="shared" si="124"/>
        <v>27</v>
      </c>
      <c r="AV244" s="18">
        <f t="shared" si="125"/>
        <v>69</v>
      </c>
    </row>
    <row r="245" spans="1:48">
      <c r="A245" s="16">
        <v>44015</v>
      </c>
      <c r="B245" s="17">
        <v>67</v>
      </c>
      <c r="C245" s="17">
        <v>80</v>
      </c>
      <c r="D245" s="18">
        <f t="shared" si="115"/>
        <v>147</v>
      </c>
      <c r="E245" s="17">
        <v>1</v>
      </c>
      <c r="F245" s="17">
        <v>0</v>
      </c>
      <c r="G245" s="18">
        <f t="shared" si="116"/>
        <v>1</v>
      </c>
      <c r="H245" s="17">
        <v>4</v>
      </c>
      <c r="I245" s="17">
        <v>0</v>
      </c>
      <c r="J245" s="18">
        <f t="shared" si="117"/>
        <v>4</v>
      </c>
      <c r="K245" s="18">
        <f t="shared" si="126"/>
        <v>5</v>
      </c>
      <c r="L245" s="17">
        <v>1</v>
      </c>
      <c r="M245" s="17">
        <v>0</v>
      </c>
      <c r="N245" s="17">
        <v>0</v>
      </c>
      <c r="O245" s="18">
        <f t="shared" si="118"/>
        <v>1</v>
      </c>
      <c r="P245" s="17">
        <v>0</v>
      </c>
      <c r="Q245" s="17">
        <v>0</v>
      </c>
      <c r="R245" s="18">
        <f t="shared" si="119"/>
        <v>0</v>
      </c>
      <c r="S245" s="17">
        <v>0</v>
      </c>
      <c r="T245" s="17">
        <v>0</v>
      </c>
      <c r="U245" s="18">
        <f t="shared" si="120"/>
        <v>0</v>
      </c>
      <c r="V245" s="18">
        <f t="shared" si="127"/>
        <v>0</v>
      </c>
      <c r="W245" s="18"/>
      <c r="X245" s="17">
        <v>0</v>
      </c>
      <c r="Y245" s="17">
        <v>0</v>
      </c>
      <c r="Z245" s="18">
        <f t="shared" si="128"/>
        <v>0</v>
      </c>
      <c r="AA245" s="17">
        <v>0</v>
      </c>
      <c r="AB245" s="17">
        <v>0</v>
      </c>
      <c r="AC245" s="18">
        <f t="shared" si="129"/>
        <v>0</v>
      </c>
      <c r="AD245" s="18">
        <f t="shared" si="130"/>
        <v>0</v>
      </c>
      <c r="AE245" s="17">
        <v>0</v>
      </c>
      <c r="AF245" s="17">
        <v>0</v>
      </c>
      <c r="AG245" s="17">
        <v>0</v>
      </c>
      <c r="AH245" s="17">
        <v>0</v>
      </c>
      <c r="AI245" s="18">
        <f t="shared" si="131"/>
        <v>0</v>
      </c>
      <c r="AJ245" s="17">
        <v>68</v>
      </c>
      <c r="AK245" s="17">
        <v>71</v>
      </c>
      <c r="AL245" s="17">
        <v>0</v>
      </c>
      <c r="AM245" s="17">
        <v>0</v>
      </c>
      <c r="AN245" s="18">
        <f t="shared" si="121"/>
        <v>139</v>
      </c>
      <c r="AO245" s="17">
        <v>4</v>
      </c>
      <c r="AP245" s="17">
        <v>10</v>
      </c>
      <c r="AQ245" s="17">
        <v>0</v>
      </c>
      <c r="AR245" s="17">
        <v>0</v>
      </c>
      <c r="AS245" s="18">
        <f t="shared" si="122"/>
        <v>14</v>
      </c>
      <c r="AT245" s="17">
        <f t="shared" si="123"/>
        <v>139</v>
      </c>
      <c r="AU245" s="17">
        <f t="shared" si="124"/>
        <v>14</v>
      </c>
      <c r="AV245" s="18">
        <f t="shared" si="125"/>
        <v>153</v>
      </c>
    </row>
    <row r="246" spans="1:48">
      <c r="A246" s="16">
        <v>44016</v>
      </c>
      <c r="B246" s="17">
        <v>143</v>
      </c>
      <c r="C246" s="17">
        <v>92</v>
      </c>
      <c r="D246" s="18">
        <f t="shared" si="115"/>
        <v>235</v>
      </c>
      <c r="E246" s="17">
        <v>3</v>
      </c>
      <c r="F246" s="17">
        <v>0</v>
      </c>
      <c r="G246" s="18">
        <f t="shared" si="116"/>
        <v>3</v>
      </c>
      <c r="H246" s="17">
        <v>1</v>
      </c>
      <c r="I246" s="17">
        <v>0</v>
      </c>
      <c r="J246" s="18">
        <f t="shared" si="117"/>
        <v>1</v>
      </c>
      <c r="K246" s="18">
        <f t="shared" si="126"/>
        <v>4</v>
      </c>
      <c r="L246" s="17">
        <v>1</v>
      </c>
      <c r="M246" s="17">
        <v>0</v>
      </c>
      <c r="N246" s="17">
        <v>0</v>
      </c>
      <c r="O246" s="18">
        <f t="shared" si="118"/>
        <v>1</v>
      </c>
      <c r="P246" s="17">
        <v>9</v>
      </c>
      <c r="Q246" s="17">
        <v>6</v>
      </c>
      <c r="R246" s="18">
        <f t="shared" si="119"/>
        <v>15</v>
      </c>
      <c r="S246" s="17">
        <v>0</v>
      </c>
      <c r="T246" s="17">
        <v>0</v>
      </c>
      <c r="U246" s="18">
        <f t="shared" si="120"/>
        <v>0</v>
      </c>
      <c r="V246" s="18">
        <f t="shared" si="127"/>
        <v>15</v>
      </c>
      <c r="W246" s="18"/>
      <c r="X246" s="17">
        <v>0</v>
      </c>
      <c r="Y246" s="17">
        <v>0</v>
      </c>
      <c r="Z246" s="18">
        <f t="shared" si="128"/>
        <v>0</v>
      </c>
      <c r="AA246" s="17">
        <v>0</v>
      </c>
      <c r="AB246" s="17">
        <v>0</v>
      </c>
      <c r="AC246" s="18">
        <f t="shared" si="129"/>
        <v>0</v>
      </c>
      <c r="AD246" s="18">
        <f t="shared" si="130"/>
        <v>0</v>
      </c>
      <c r="AE246" s="17">
        <v>1</v>
      </c>
      <c r="AF246" s="17">
        <v>0</v>
      </c>
      <c r="AG246" s="17">
        <v>0</v>
      </c>
      <c r="AH246" s="17">
        <v>0</v>
      </c>
      <c r="AI246" s="18">
        <f t="shared" si="131"/>
        <v>1</v>
      </c>
      <c r="AJ246" s="17">
        <v>132</v>
      </c>
      <c r="AK246" s="17">
        <v>81</v>
      </c>
      <c r="AL246" s="17">
        <v>9</v>
      </c>
      <c r="AM246" s="17">
        <v>6</v>
      </c>
      <c r="AN246" s="18">
        <f t="shared" si="121"/>
        <v>228</v>
      </c>
      <c r="AO246" s="17">
        <v>12</v>
      </c>
      <c r="AP246" s="17">
        <v>16</v>
      </c>
      <c r="AQ246" s="17">
        <v>0</v>
      </c>
      <c r="AR246" s="17">
        <v>0</v>
      </c>
      <c r="AS246" s="18">
        <f t="shared" si="122"/>
        <v>28</v>
      </c>
      <c r="AT246" s="17">
        <f t="shared" si="123"/>
        <v>228</v>
      </c>
      <c r="AU246" s="17">
        <f t="shared" si="124"/>
        <v>28</v>
      </c>
      <c r="AV246" s="18">
        <f t="shared" si="125"/>
        <v>256</v>
      </c>
    </row>
    <row r="247" spans="1:48">
      <c r="A247" s="16">
        <v>44018</v>
      </c>
      <c r="B247" s="17">
        <v>120</v>
      </c>
      <c r="C247" s="17">
        <v>119</v>
      </c>
      <c r="D247" s="18">
        <f t="shared" si="115"/>
        <v>239</v>
      </c>
      <c r="E247" s="17">
        <v>3</v>
      </c>
      <c r="F247" s="17">
        <v>0</v>
      </c>
      <c r="G247" s="18">
        <f t="shared" si="116"/>
        <v>3</v>
      </c>
      <c r="H247" s="17">
        <v>0</v>
      </c>
      <c r="I247" s="17">
        <v>0</v>
      </c>
      <c r="J247" s="18">
        <f t="shared" si="117"/>
        <v>0</v>
      </c>
      <c r="K247" s="18">
        <f t="shared" si="126"/>
        <v>3</v>
      </c>
      <c r="L247" s="17">
        <v>1</v>
      </c>
      <c r="M247" s="17">
        <v>0</v>
      </c>
      <c r="N247" s="17">
        <v>0</v>
      </c>
      <c r="O247" s="18">
        <f t="shared" si="118"/>
        <v>1</v>
      </c>
      <c r="P247" s="17">
        <v>0</v>
      </c>
      <c r="Q247" s="17">
        <v>0</v>
      </c>
      <c r="R247" s="18">
        <f t="shared" si="119"/>
        <v>0</v>
      </c>
      <c r="S247" s="17">
        <v>0</v>
      </c>
      <c r="T247" s="17">
        <v>0</v>
      </c>
      <c r="U247" s="18">
        <f t="shared" si="120"/>
        <v>0</v>
      </c>
      <c r="V247" s="18">
        <f t="shared" si="127"/>
        <v>0</v>
      </c>
      <c r="W247" s="18"/>
      <c r="X247" s="17">
        <v>0</v>
      </c>
      <c r="Y247" s="17">
        <v>0</v>
      </c>
      <c r="Z247" s="18">
        <f t="shared" si="128"/>
        <v>0</v>
      </c>
      <c r="AA247" s="17">
        <v>0</v>
      </c>
      <c r="AB247" s="17">
        <v>0</v>
      </c>
      <c r="AC247" s="18">
        <f t="shared" si="129"/>
        <v>0</v>
      </c>
      <c r="AD247" s="18">
        <f t="shared" si="130"/>
        <v>0</v>
      </c>
      <c r="AE247" s="17">
        <v>0</v>
      </c>
      <c r="AF247" s="17">
        <v>0</v>
      </c>
      <c r="AG247" s="17">
        <v>0</v>
      </c>
      <c r="AH247" s="17">
        <v>0</v>
      </c>
      <c r="AI247" s="18">
        <f t="shared" si="131"/>
        <v>0</v>
      </c>
      <c r="AJ247" s="17">
        <v>113</v>
      </c>
      <c r="AK247" s="17">
        <v>109</v>
      </c>
      <c r="AL247" s="17">
        <v>0</v>
      </c>
      <c r="AM247" s="17">
        <v>0</v>
      </c>
      <c r="AN247" s="18">
        <f t="shared" si="121"/>
        <v>222</v>
      </c>
      <c r="AO247" s="17">
        <v>7</v>
      </c>
      <c r="AP247" s="17">
        <v>14</v>
      </c>
      <c r="AQ247" s="17">
        <v>0</v>
      </c>
      <c r="AR247" s="17">
        <v>0</v>
      </c>
      <c r="AS247" s="18">
        <f t="shared" si="122"/>
        <v>21</v>
      </c>
      <c r="AT247" s="17">
        <f t="shared" si="123"/>
        <v>222</v>
      </c>
      <c r="AU247" s="17">
        <f t="shared" si="124"/>
        <v>21</v>
      </c>
      <c r="AV247" s="18">
        <f t="shared" si="125"/>
        <v>243</v>
      </c>
    </row>
    <row r="248" spans="1:48">
      <c r="A248" s="16">
        <v>44019</v>
      </c>
      <c r="B248" s="17">
        <v>101</v>
      </c>
      <c r="C248" s="17">
        <v>95</v>
      </c>
      <c r="D248" s="18">
        <f t="shared" si="115"/>
        <v>196</v>
      </c>
      <c r="E248" s="17">
        <v>1</v>
      </c>
      <c r="F248" s="17">
        <v>0</v>
      </c>
      <c r="G248" s="18">
        <f t="shared" si="116"/>
        <v>1</v>
      </c>
      <c r="H248" s="17">
        <v>1</v>
      </c>
      <c r="I248" s="17">
        <v>0</v>
      </c>
      <c r="J248" s="18">
        <f t="shared" si="117"/>
        <v>1</v>
      </c>
      <c r="K248" s="18">
        <f t="shared" si="126"/>
        <v>2</v>
      </c>
      <c r="L248" s="17">
        <v>0</v>
      </c>
      <c r="M248" s="17">
        <v>0</v>
      </c>
      <c r="N248" s="17">
        <v>0</v>
      </c>
      <c r="O248" s="18">
        <f t="shared" si="118"/>
        <v>0</v>
      </c>
      <c r="P248" s="17">
        <v>21</v>
      </c>
      <c r="Q248" s="17">
        <v>30</v>
      </c>
      <c r="R248" s="18">
        <f t="shared" si="119"/>
        <v>51</v>
      </c>
      <c r="S248" s="17">
        <v>0</v>
      </c>
      <c r="T248" s="17">
        <v>0</v>
      </c>
      <c r="U248" s="18">
        <f t="shared" si="120"/>
        <v>0</v>
      </c>
      <c r="V248" s="18">
        <f t="shared" si="127"/>
        <v>51</v>
      </c>
      <c r="W248" s="18"/>
      <c r="X248" s="17">
        <v>1</v>
      </c>
      <c r="Y248" s="17">
        <v>0</v>
      </c>
      <c r="Z248" s="18">
        <f t="shared" si="128"/>
        <v>1</v>
      </c>
      <c r="AA248" s="17">
        <v>0</v>
      </c>
      <c r="AB248" s="17">
        <v>0</v>
      </c>
      <c r="AC248" s="18">
        <f t="shared" si="129"/>
        <v>0</v>
      </c>
      <c r="AD248" s="18">
        <f t="shared" si="130"/>
        <v>1</v>
      </c>
      <c r="AE248" s="17">
        <v>0</v>
      </c>
      <c r="AF248" s="17">
        <v>0</v>
      </c>
      <c r="AG248" s="17">
        <v>0</v>
      </c>
      <c r="AH248" s="17">
        <v>0</v>
      </c>
      <c r="AI248" s="18">
        <f t="shared" si="131"/>
        <v>0</v>
      </c>
      <c r="AJ248" s="17">
        <v>98</v>
      </c>
      <c r="AK248" s="17">
        <v>90</v>
      </c>
      <c r="AL248" s="17">
        <v>21</v>
      </c>
      <c r="AM248" s="17">
        <v>30</v>
      </c>
      <c r="AN248" s="18">
        <f t="shared" si="121"/>
        <v>239</v>
      </c>
      <c r="AO248" s="17">
        <v>5</v>
      </c>
      <c r="AP248" s="17">
        <v>6</v>
      </c>
      <c r="AQ248" s="17">
        <v>0</v>
      </c>
      <c r="AR248" s="17">
        <v>0</v>
      </c>
      <c r="AS248" s="18">
        <f t="shared" si="122"/>
        <v>11</v>
      </c>
      <c r="AT248" s="17">
        <f t="shared" si="123"/>
        <v>239</v>
      </c>
      <c r="AU248" s="17">
        <f t="shared" si="124"/>
        <v>11</v>
      </c>
      <c r="AV248" s="18">
        <f t="shared" si="125"/>
        <v>250</v>
      </c>
    </row>
    <row r="249" spans="1:48">
      <c r="A249" s="16">
        <v>44020</v>
      </c>
      <c r="B249" s="17">
        <v>174</v>
      </c>
      <c r="C249" s="17">
        <v>142</v>
      </c>
      <c r="D249" s="18">
        <f t="shared" si="115"/>
        <v>316</v>
      </c>
      <c r="E249" s="17">
        <v>2</v>
      </c>
      <c r="F249" s="17">
        <v>0</v>
      </c>
      <c r="G249" s="18">
        <f t="shared" si="116"/>
        <v>2</v>
      </c>
      <c r="H249" s="17">
        <v>1</v>
      </c>
      <c r="I249" s="17">
        <v>0</v>
      </c>
      <c r="J249" s="18">
        <f t="shared" si="117"/>
        <v>1</v>
      </c>
      <c r="K249" s="18">
        <f t="shared" si="126"/>
        <v>3</v>
      </c>
      <c r="L249" s="17">
        <v>0</v>
      </c>
      <c r="M249" s="17">
        <v>0</v>
      </c>
      <c r="N249" s="17">
        <v>0</v>
      </c>
      <c r="O249" s="18">
        <f t="shared" si="118"/>
        <v>0</v>
      </c>
      <c r="P249" s="17">
        <v>11</v>
      </c>
      <c r="Q249" s="17">
        <v>7</v>
      </c>
      <c r="R249" s="18">
        <f t="shared" si="119"/>
        <v>18</v>
      </c>
      <c r="S249" s="17">
        <v>0</v>
      </c>
      <c r="T249" s="17">
        <v>0</v>
      </c>
      <c r="U249" s="18">
        <f t="shared" si="120"/>
        <v>0</v>
      </c>
      <c r="V249" s="18">
        <f t="shared" si="127"/>
        <v>18</v>
      </c>
      <c r="W249" s="18"/>
      <c r="X249" s="17">
        <v>0</v>
      </c>
      <c r="Y249" s="17">
        <v>0</v>
      </c>
      <c r="Z249" s="18">
        <f t="shared" si="128"/>
        <v>0</v>
      </c>
      <c r="AA249" s="17">
        <v>0</v>
      </c>
      <c r="AB249" s="17">
        <v>0</v>
      </c>
      <c r="AC249" s="18">
        <f t="shared" si="129"/>
        <v>0</v>
      </c>
      <c r="AD249" s="18">
        <f t="shared" si="130"/>
        <v>0</v>
      </c>
      <c r="AE249" s="17">
        <v>0</v>
      </c>
      <c r="AF249" s="17">
        <v>0</v>
      </c>
      <c r="AG249" s="17">
        <v>0</v>
      </c>
      <c r="AH249" s="17">
        <v>0</v>
      </c>
      <c r="AI249" s="18">
        <f t="shared" si="131"/>
        <v>0</v>
      </c>
      <c r="AJ249" s="17">
        <v>166</v>
      </c>
      <c r="AK249" s="17">
        <v>136</v>
      </c>
      <c r="AL249" s="17">
        <v>11</v>
      </c>
      <c r="AM249" s="17">
        <v>7</v>
      </c>
      <c r="AN249" s="18">
        <f t="shared" si="121"/>
        <v>320</v>
      </c>
      <c r="AO249" s="17">
        <v>9</v>
      </c>
      <c r="AP249" s="17">
        <v>8</v>
      </c>
      <c r="AQ249" s="17">
        <v>0</v>
      </c>
      <c r="AR249" s="17">
        <v>0</v>
      </c>
      <c r="AS249" s="18">
        <f t="shared" si="122"/>
        <v>17</v>
      </c>
      <c r="AT249" s="17">
        <f t="shared" si="123"/>
        <v>320</v>
      </c>
      <c r="AU249" s="17">
        <f t="shared" si="124"/>
        <v>17</v>
      </c>
      <c r="AV249" s="18">
        <f t="shared" si="125"/>
        <v>337</v>
      </c>
    </row>
    <row r="250" spans="1:48">
      <c r="A250" s="16">
        <v>44021</v>
      </c>
      <c r="B250" s="17">
        <v>126</v>
      </c>
      <c r="C250" s="17">
        <v>84</v>
      </c>
      <c r="D250" s="18">
        <f t="shared" si="115"/>
        <v>210</v>
      </c>
      <c r="E250" s="17">
        <v>0</v>
      </c>
      <c r="F250" s="17">
        <v>0</v>
      </c>
      <c r="G250" s="18">
        <f t="shared" si="116"/>
        <v>0</v>
      </c>
      <c r="H250" s="17">
        <v>0</v>
      </c>
      <c r="I250" s="17">
        <v>0</v>
      </c>
      <c r="J250" s="18">
        <f t="shared" si="117"/>
        <v>0</v>
      </c>
      <c r="K250" s="18">
        <f t="shared" si="126"/>
        <v>0</v>
      </c>
      <c r="L250" s="17">
        <v>0</v>
      </c>
      <c r="M250" s="17">
        <v>0</v>
      </c>
      <c r="N250" s="17">
        <v>0</v>
      </c>
      <c r="O250" s="18">
        <f t="shared" si="118"/>
        <v>0</v>
      </c>
      <c r="P250" s="17">
        <v>24</v>
      </c>
      <c r="Q250" s="17">
        <v>10</v>
      </c>
      <c r="R250" s="18">
        <f t="shared" si="119"/>
        <v>34</v>
      </c>
      <c r="S250" s="17">
        <v>0</v>
      </c>
      <c r="T250" s="17">
        <v>0</v>
      </c>
      <c r="U250" s="18">
        <f t="shared" si="120"/>
        <v>0</v>
      </c>
      <c r="V250" s="18">
        <f t="shared" si="127"/>
        <v>34</v>
      </c>
      <c r="W250" s="18"/>
      <c r="X250" s="17">
        <v>0</v>
      </c>
      <c r="Y250" s="17">
        <v>0</v>
      </c>
      <c r="Z250" s="18">
        <f t="shared" si="128"/>
        <v>0</v>
      </c>
      <c r="AA250" s="17">
        <v>0</v>
      </c>
      <c r="AB250" s="17">
        <v>0</v>
      </c>
      <c r="AC250" s="18">
        <f t="shared" si="129"/>
        <v>0</v>
      </c>
      <c r="AD250" s="18">
        <f t="shared" si="130"/>
        <v>0</v>
      </c>
      <c r="AE250" s="17">
        <v>0</v>
      </c>
      <c r="AF250" s="17">
        <v>0</v>
      </c>
      <c r="AG250" s="17">
        <v>0</v>
      </c>
      <c r="AH250" s="17">
        <v>0</v>
      </c>
      <c r="AI250" s="18">
        <f t="shared" si="131"/>
        <v>0</v>
      </c>
      <c r="AJ250" s="17">
        <v>121</v>
      </c>
      <c r="AK250" s="17">
        <v>82</v>
      </c>
      <c r="AL250" s="17">
        <v>24</v>
      </c>
      <c r="AM250" s="17">
        <v>10</v>
      </c>
      <c r="AN250" s="18">
        <f t="shared" si="121"/>
        <v>237</v>
      </c>
      <c r="AO250" s="17">
        <v>4</v>
      </c>
      <c r="AP250" s="17">
        <v>3</v>
      </c>
      <c r="AQ250" s="17">
        <v>0</v>
      </c>
      <c r="AR250" s="17">
        <v>0</v>
      </c>
      <c r="AS250" s="18">
        <f t="shared" si="122"/>
        <v>7</v>
      </c>
      <c r="AT250" s="17">
        <f t="shared" si="123"/>
        <v>237</v>
      </c>
      <c r="AU250" s="17">
        <f t="shared" si="124"/>
        <v>7</v>
      </c>
      <c r="AV250" s="18">
        <f t="shared" si="125"/>
        <v>244</v>
      </c>
    </row>
    <row r="251" spans="1:48">
      <c r="A251" s="16">
        <v>44022</v>
      </c>
      <c r="B251" s="17">
        <v>168</v>
      </c>
      <c r="C251" s="17">
        <v>113</v>
      </c>
      <c r="D251" s="18">
        <f t="shared" si="115"/>
        <v>281</v>
      </c>
      <c r="E251" s="17">
        <v>2</v>
      </c>
      <c r="F251" s="17">
        <v>0</v>
      </c>
      <c r="G251" s="18">
        <f t="shared" si="116"/>
        <v>2</v>
      </c>
      <c r="H251" s="17">
        <v>1</v>
      </c>
      <c r="I251" s="17">
        <v>0</v>
      </c>
      <c r="J251" s="18">
        <f t="shared" si="117"/>
        <v>1</v>
      </c>
      <c r="K251" s="18">
        <f t="shared" si="126"/>
        <v>3</v>
      </c>
      <c r="L251" s="17">
        <v>0</v>
      </c>
      <c r="M251" s="17">
        <v>0</v>
      </c>
      <c r="N251" s="17">
        <v>0</v>
      </c>
      <c r="O251" s="18">
        <f t="shared" si="118"/>
        <v>0</v>
      </c>
      <c r="P251" s="17">
        <v>3</v>
      </c>
      <c r="Q251" s="17">
        <v>2</v>
      </c>
      <c r="R251" s="18">
        <f t="shared" si="119"/>
        <v>5</v>
      </c>
      <c r="S251" s="17">
        <v>0</v>
      </c>
      <c r="T251" s="17">
        <v>0</v>
      </c>
      <c r="U251" s="18">
        <f t="shared" si="120"/>
        <v>0</v>
      </c>
      <c r="V251" s="18">
        <f t="shared" si="127"/>
        <v>5</v>
      </c>
      <c r="W251" s="18"/>
      <c r="X251" s="17">
        <v>0</v>
      </c>
      <c r="Y251" s="17">
        <v>0</v>
      </c>
      <c r="Z251" s="18">
        <f t="shared" si="128"/>
        <v>0</v>
      </c>
      <c r="AA251" s="17">
        <v>0</v>
      </c>
      <c r="AB251" s="17">
        <v>0</v>
      </c>
      <c r="AC251" s="18">
        <f t="shared" si="129"/>
        <v>0</v>
      </c>
      <c r="AD251" s="18">
        <f t="shared" si="130"/>
        <v>0</v>
      </c>
      <c r="AE251" s="17">
        <v>0</v>
      </c>
      <c r="AF251" s="17">
        <v>0</v>
      </c>
      <c r="AG251" s="17">
        <v>0</v>
      </c>
      <c r="AH251" s="17">
        <v>0</v>
      </c>
      <c r="AI251" s="18">
        <f t="shared" si="131"/>
        <v>0</v>
      </c>
      <c r="AJ251" s="17">
        <v>165</v>
      </c>
      <c r="AK251" s="17">
        <v>111</v>
      </c>
      <c r="AL251" s="17">
        <v>3</v>
      </c>
      <c r="AM251" s="17">
        <v>1</v>
      </c>
      <c r="AN251" s="18">
        <f t="shared" si="121"/>
        <v>280</v>
      </c>
      <c r="AO251" s="17">
        <v>4</v>
      </c>
      <c r="AP251" s="17">
        <v>4</v>
      </c>
      <c r="AQ251" s="17">
        <v>0</v>
      </c>
      <c r="AR251" s="17">
        <v>1</v>
      </c>
      <c r="AS251" s="18">
        <f t="shared" si="122"/>
        <v>9</v>
      </c>
      <c r="AT251" s="17">
        <f t="shared" si="123"/>
        <v>280</v>
      </c>
      <c r="AU251" s="17">
        <f t="shared" si="124"/>
        <v>9</v>
      </c>
      <c r="AV251" s="18">
        <f t="shared" si="125"/>
        <v>289</v>
      </c>
    </row>
    <row r="252" spans="1:48">
      <c r="A252" s="16">
        <v>44023</v>
      </c>
      <c r="B252" s="17">
        <v>125</v>
      </c>
      <c r="C252" s="17">
        <v>113</v>
      </c>
      <c r="D252" s="18">
        <f t="shared" si="115"/>
        <v>238</v>
      </c>
      <c r="E252" s="17">
        <v>1</v>
      </c>
      <c r="F252" s="17">
        <v>0</v>
      </c>
      <c r="G252" s="18">
        <f t="shared" si="116"/>
        <v>1</v>
      </c>
      <c r="H252" s="17">
        <v>1</v>
      </c>
      <c r="I252" s="17">
        <v>0</v>
      </c>
      <c r="J252" s="18">
        <f t="shared" si="117"/>
        <v>1</v>
      </c>
      <c r="K252" s="18">
        <f t="shared" si="126"/>
        <v>2</v>
      </c>
      <c r="L252" s="17">
        <v>0</v>
      </c>
      <c r="M252" s="17">
        <v>0</v>
      </c>
      <c r="N252" s="17">
        <v>0</v>
      </c>
      <c r="O252" s="18">
        <f t="shared" si="118"/>
        <v>0</v>
      </c>
      <c r="P252" s="17">
        <v>7</v>
      </c>
      <c r="Q252" s="17">
        <v>4</v>
      </c>
      <c r="R252" s="18">
        <f t="shared" si="119"/>
        <v>11</v>
      </c>
      <c r="S252" s="17">
        <v>0</v>
      </c>
      <c r="T252" s="17">
        <v>0</v>
      </c>
      <c r="U252" s="18">
        <f t="shared" si="120"/>
        <v>0</v>
      </c>
      <c r="V252" s="18">
        <f t="shared" si="127"/>
        <v>11</v>
      </c>
      <c r="W252" s="18"/>
      <c r="X252" s="17">
        <v>0</v>
      </c>
      <c r="Y252" s="17">
        <v>0</v>
      </c>
      <c r="Z252" s="18">
        <f t="shared" si="128"/>
        <v>0</v>
      </c>
      <c r="AA252" s="17">
        <v>1</v>
      </c>
      <c r="AB252" s="17">
        <v>0</v>
      </c>
      <c r="AC252" s="18">
        <f t="shared" si="129"/>
        <v>1</v>
      </c>
      <c r="AD252" s="18">
        <f t="shared" si="130"/>
        <v>1</v>
      </c>
      <c r="AE252" s="17">
        <v>0</v>
      </c>
      <c r="AF252" s="17">
        <v>0</v>
      </c>
      <c r="AG252" s="17">
        <v>0</v>
      </c>
      <c r="AH252" s="17">
        <v>0</v>
      </c>
      <c r="AI252" s="18">
        <f t="shared" si="131"/>
        <v>0</v>
      </c>
      <c r="AJ252" s="17">
        <v>109</v>
      </c>
      <c r="AK252" s="17">
        <v>100</v>
      </c>
      <c r="AL252" s="17">
        <v>6</v>
      </c>
      <c r="AM252" s="17">
        <v>4</v>
      </c>
      <c r="AN252" s="18">
        <f t="shared" si="121"/>
        <v>219</v>
      </c>
      <c r="AO252" s="17">
        <v>16</v>
      </c>
      <c r="AP252" s="17">
        <v>16</v>
      </c>
      <c r="AQ252" s="17">
        <v>1</v>
      </c>
      <c r="AR252" s="17">
        <v>0</v>
      </c>
      <c r="AS252" s="18">
        <f t="shared" si="122"/>
        <v>33</v>
      </c>
      <c r="AT252" s="17">
        <f t="shared" si="123"/>
        <v>219</v>
      </c>
      <c r="AU252" s="17">
        <f t="shared" si="124"/>
        <v>33</v>
      </c>
      <c r="AV252" s="18">
        <f t="shared" si="125"/>
        <v>252</v>
      </c>
    </row>
    <row r="253" spans="1:48">
      <c r="A253" s="16">
        <v>44025</v>
      </c>
      <c r="B253" s="17">
        <v>140</v>
      </c>
      <c r="C253" s="17">
        <v>111</v>
      </c>
      <c r="D253" s="18">
        <f t="shared" si="115"/>
        <v>251</v>
      </c>
      <c r="E253" s="17">
        <v>0</v>
      </c>
      <c r="F253" s="17">
        <v>0</v>
      </c>
      <c r="G253" s="18">
        <f t="shared" si="116"/>
        <v>0</v>
      </c>
      <c r="H253" s="17">
        <v>0</v>
      </c>
      <c r="I253" s="17">
        <v>0</v>
      </c>
      <c r="J253" s="18">
        <f t="shared" si="117"/>
        <v>0</v>
      </c>
      <c r="K253" s="18">
        <f t="shared" si="126"/>
        <v>0</v>
      </c>
      <c r="L253" s="17">
        <v>0</v>
      </c>
      <c r="M253" s="17">
        <v>0</v>
      </c>
      <c r="N253" s="17">
        <v>0</v>
      </c>
      <c r="O253" s="18">
        <f t="shared" si="118"/>
        <v>0</v>
      </c>
      <c r="P253" s="17">
        <v>3</v>
      </c>
      <c r="Q253" s="17">
        <v>12</v>
      </c>
      <c r="R253" s="18">
        <f t="shared" si="119"/>
        <v>15</v>
      </c>
      <c r="S253" s="17">
        <v>0</v>
      </c>
      <c r="T253" s="17">
        <v>0</v>
      </c>
      <c r="U253" s="18">
        <f t="shared" si="120"/>
        <v>0</v>
      </c>
      <c r="V253" s="18">
        <f t="shared" si="127"/>
        <v>15</v>
      </c>
      <c r="W253" s="18"/>
      <c r="X253" s="17">
        <v>0</v>
      </c>
      <c r="Y253" s="17">
        <v>0</v>
      </c>
      <c r="Z253" s="18">
        <f t="shared" si="128"/>
        <v>0</v>
      </c>
      <c r="AA253" s="17">
        <v>0</v>
      </c>
      <c r="AB253" s="17">
        <v>0</v>
      </c>
      <c r="AC253" s="18">
        <f t="shared" si="129"/>
        <v>0</v>
      </c>
      <c r="AD253" s="18">
        <f t="shared" si="130"/>
        <v>0</v>
      </c>
      <c r="AE253" s="17">
        <v>0</v>
      </c>
      <c r="AF253" s="17">
        <v>0</v>
      </c>
      <c r="AG253" s="17">
        <v>0</v>
      </c>
      <c r="AH253" s="17">
        <v>0</v>
      </c>
      <c r="AI253" s="18">
        <f t="shared" si="131"/>
        <v>0</v>
      </c>
      <c r="AJ253" s="17">
        <v>130</v>
      </c>
      <c r="AK253" s="17">
        <v>82</v>
      </c>
      <c r="AL253" s="17">
        <v>30</v>
      </c>
      <c r="AM253" s="17">
        <v>12</v>
      </c>
      <c r="AN253" s="18">
        <f t="shared" si="121"/>
        <v>254</v>
      </c>
      <c r="AO253" s="17">
        <v>3</v>
      </c>
      <c r="AP253" s="17">
        <v>9</v>
      </c>
      <c r="AQ253" s="17">
        <v>0</v>
      </c>
      <c r="AR253" s="17">
        <v>0</v>
      </c>
      <c r="AS253" s="18">
        <f t="shared" si="122"/>
        <v>12</v>
      </c>
      <c r="AT253" s="17">
        <f t="shared" si="123"/>
        <v>254</v>
      </c>
      <c r="AU253" s="17">
        <f t="shared" si="124"/>
        <v>12</v>
      </c>
      <c r="AV253" s="18">
        <f t="shared" si="125"/>
        <v>266</v>
      </c>
    </row>
    <row r="254" spans="1:48">
      <c r="A254" s="16">
        <v>44026</v>
      </c>
      <c r="B254" s="17">
        <v>117</v>
      </c>
      <c r="C254" s="17">
        <v>107</v>
      </c>
      <c r="D254" s="18">
        <f t="shared" si="115"/>
        <v>224</v>
      </c>
      <c r="E254" s="17">
        <v>0</v>
      </c>
      <c r="F254" s="17">
        <v>0</v>
      </c>
      <c r="G254" s="18">
        <f t="shared" si="116"/>
        <v>0</v>
      </c>
      <c r="H254" s="17">
        <v>0</v>
      </c>
      <c r="I254" s="17">
        <v>0</v>
      </c>
      <c r="J254" s="18">
        <f t="shared" si="117"/>
        <v>0</v>
      </c>
      <c r="K254" s="18">
        <f t="shared" si="126"/>
        <v>0</v>
      </c>
      <c r="L254" s="17">
        <v>0</v>
      </c>
      <c r="M254" s="17">
        <v>0</v>
      </c>
      <c r="N254" s="17">
        <v>0</v>
      </c>
      <c r="O254" s="18">
        <f t="shared" si="118"/>
        <v>0</v>
      </c>
      <c r="P254" s="17">
        <v>20</v>
      </c>
      <c r="Q254" s="17">
        <v>10</v>
      </c>
      <c r="R254" s="18">
        <f t="shared" si="119"/>
        <v>30</v>
      </c>
      <c r="S254" s="17">
        <v>0</v>
      </c>
      <c r="T254" s="17">
        <v>0</v>
      </c>
      <c r="U254" s="18">
        <f t="shared" si="120"/>
        <v>0</v>
      </c>
      <c r="V254" s="18">
        <f t="shared" si="127"/>
        <v>30</v>
      </c>
      <c r="W254" s="18"/>
      <c r="X254" s="17">
        <v>0</v>
      </c>
      <c r="Y254" s="17">
        <v>0</v>
      </c>
      <c r="Z254" s="18">
        <f t="shared" si="128"/>
        <v>0</v>
      </c>
      <c r="AA254" s="17">
        <v>0</v>
      </c>
      <c r="AB254" s="17">
        <v>0</v>
      </c>
      <c r="AC254" s="18">
        <f t="shared" si="129"/>
        <v>0</v>
      </c>
      <c r="AD254" s="18">
        <f t="shared" si="130"/>
        <v>0</v>
      </c>
      <c r="AE254" s="17">
        <v>0</v>
      </c>
      <c r="AF254" s="17">
        <v>0</v>
      </c>
      <c r="AG254" s="17">
        <v>0</v>
      </c>
      <c r="AH254" s="17">
        <v>0</v>
      </c>
      <c r="AI254" s="18">
        <f t="shared" si="131"/>
        <v>0</v>
      </c>
      <c r="AJ254" s="17">
        <v>110</v>
      </c>
      <c r="AK254" s="17">
        <v>102</v>
      </c>
      <c r="AL254" s="17">
        <v>20</v>
      </c>
      <c r="AM254" s="17">
        <v>9</v>
      </c>
      <c r="AN254" s="18">
        <f t="shared" si="121"/>
        <v>241</v>
      </c>
      <c r="AO254" s="17">
        <v>7</v>
      </c>
      <c r="AP254" s="17">
        <v>5</v>
      </c>
      <c r="AQ254" s="17">
        <v>0</v>
      </c>
      <c r="AR254" s="17">
        <v>1</v>
      </c>
      <c r="AS254" s="18">
        <f t="shared" si="122"/>
        <v>13</v>
      </c>
      <c r="AT254" s="17">
        <f t="shared" si="123"/>
        <v>241</v>
      </c>
      <c r="AU254" s="17">
        <f t="shared" si="124"/>
        <v>13</v>
      </c>
      <c r="AV254" s="18">
        <f t="shared" si="125"/>
        <v>254</v>
      </c>
    </row>
    <row r="255" spans="1:48">
      <c r="A255" s="16">
        <v>44027</v>
      </c>
      <c r="B255" s="17">
        <v>117</v>
      </c>
      <c r="C255" s="17">
        <v>101</v>
      </c>
      <c r="D255" s="18">
        <f t="shared" si="115"/>
        <v>218</v>
      </c>
      <c r="E255" s="17">
        <v>0</v>
      </c>
      <c r="F255" s="17">
        <v>0</v>
      </c>
      <c r="G255" s="18">
        <f t="shared" si="116"/>
        <v>0</v>
      </c>
      <c r="H255" s="17">
        <v>0</v>
      </c>
      <c r="I255" s="17">
        <v>0</v>
      </c>
      <c r="J255" s="18">
        <f t="shared" si="117"/>
        <v>0</v>
      </c>
      <c r="K255" s="18">
        <f t="shared" si="126"/>
        <v>0</v>
      </c>
      <c r="L255" s="17">
        <v>0</v>
      </c>
      <c r="M255" s="17">
        <v>0</v>
      </c>
      <c r="N255" s="17">
        <v>0</v>
      </c>
      <c r="O255" s="18">
        <f t="shared" si="118"/>
        <v>0</v>
      </c>
      <c r="P255" s="17">
        <v>4</v>
      </c>
      <c r="Q255" s="17">
        <v>3</v>
      </c>
      <c r="R255" s="18">
        <f t="shared" si="119"/>
        <v>7</v>
      </c>
      <c r="S255" s="17">
        <v>0</v>
      </c>
      <c r="T255" s="17">
        <v>0</v>
      </c>
      <c r="U255" s="18">
        <f t="shared" si="120"/>
        <v>0</v>
      </c>
      <c r="V255" s="18">
        <f t="shared" si="127"/>
        <v>7</v>
      </c>
      <c r="W255" s="18"/>
      <c r="X255" s="17">
        <v>0</v>
      </c>
      <c r="Y255" s="17">
        <v>0</v>
      </c>
      <c r="Z255" s="18">
        <f t="shared" si="128"/>
        <v>0</v>
      </c>
      <c r="AA255" s="17">
        <v>0</v>
      </c>
      <c r="AB255" s="17">
        <v>0</v>
      </c>
      <c r="AC255" s="18">
        <f t="shared" si="129"/>
        <v>0</v>
      </c>
      <c r="AD255" s="18">
        <f t="shared" si="130"/>
        <v>0</v>
      </c>
      <c r="AE255" s="17">
        <v>0</v>
      </c>
      <c r="AF255" s="17">
        <v>0</v>
      </c>
      <c r="AG255" s="17">
        <v>0</v>
      </c>
      <c r="AH255" s="17">
        <v>0</v>
      </c>
      <c r="AI255" s="18">
        <f t="shared" si="131"/>
        <v>0</v>
      </c>
      <c r="AJ255" s="17">
        <v>114</v>
      </c>
      <c r="AK255" s="17">
        <v>99</v>
      </c>
      <c r="AL255" s="17">
        <v>4</v>
      </c>
      <c r="AM255" s="17">
        <v>3</v>
      </c>
      <c r="AN255" s="18">
        <f t="shared" si="121"/>
        <v>220</v>
      </c>
      <c r="AO255" s="17">
        <v>3</v>
      </c>
      <c r="AP255" s="17">
        <v>2</v>
      </c>
      <c r="AQ255" s="17">
        <v>0</v>
      </c>
      <c r="AR255" s="17">
        <v>0</v>
      </c>
      <c r="AS255" s="18">
        <f t="shared" si="122"/>
        <v>5</v>
      </c>
      <c r="AT255" s="17">
        <f t="shared" si="123"/>
        <v>220</v>
      </c>
      <c r="AU255" s="17">
        <f t="shared" si="124"/>
        <v>5</v>
      </c>
      <c r="AV255" s="18">
        <f t="shared" si="125"/>
        <v>225</v>
      </c>
    </row>
    <row r="256" spans="1:48">
      <c r="A256" s="16">
        <v>44028</v>
      </c>
      <c r="B256" s="17">
        <v>132</v>
      </c>
      <c r="C256" s="17">
        <v>104</v>
      </c>
      <c r="D256" s="18">
        <f t="shared" si="115"/>
        <v>236</v>
      </c>
      <c r="E256" s="17">
        <v>0</v>
      </c>
      <c r="F256" s="17">
        <v>0</v>
      </c>
      <c r="G256" s="18">
        <f t="shared" si="116"/>
        <v>0</v>
      </c>
      <c r="H256" s="17">
        <v>0</v>
      </c>
      <c r="I256" s="17">
        <v>0</v>
      </c>
      <c r="J256" s="18">
        <f t="shared" si="117"/>
        <v>0</v>
      </c>
      <c r="K256" s="18">
        <f t="shared" si="126"/>
        <v>0</v>
      </c>
      <c r="L256" s="17">
        <v>0</v>
      </c>
      <c r="M256" s="17">
        <v>0</v>
      </c>
      <c r="N256" s="17">
        <v>0</v>
      </c>
      <c r="O256" s="18">
        <f t="shared" si="118"/>
        <v>0</v>
      </c>
      <c r="P256" s="17">
        <v>0</v>
      </c>
      <c r="Q256" s="17">
        <v>1</v>
      </c>
      <c r="R256" s="18">
        <f t="shared" si="119"/>
        <v>1</v>
      </c>
      <c r="S256" s="17">
        <v>0</v>
      </c>
      <c r="T256" s="17">
        <v>0</v>
      </c>
      <c r="U256" s="18">
        <f t="shared" si="120"/>
        <v>0</v>
      </c>
      <c r="V256" s="18">
        <f t="shared" si="127"/>
        <v>1</v>
      </c>
      <c r="W256" s="18"/>
      <c r="X256" s="17">
        <v>0</v>
      </c>
      <c r="Y256" s="17">
        <v>0</v>
      </c>
      <c r="Z256" s="18">
        <f t="shared" si="128"/>
        <v>0</v>
      </c>
      <c r="AA256" s="17">
        <v>0</v>
      </c>
      <c r="AB256" s="17">
        <v>0</v>
      </c>
      <c r="AC256" s="18">
        <f t="shared" si="129"/>
        <v>0</v>
      </c>
      <c r="AD256" s="18">
        <f t="shared" si="130"/>
        <v>0</v>
      </c>
      <c r="AE256" s="17">
        <v>0</v>
      </c>
      <c r="AF256" s="17">
        <v>0</v>
      </c>
      <c r="AG256" s="17">
        <v>0</v>
      </c>
      <c r="AH256" s="17">
        <v>0</v>
      </c>
      <c r="AI256" s="18">
        <f t="shared" si="131"/>
        <v>0</v>
      </c>
      <c r="AJ256" s="17">
        <v>126</v>
      </c>
      <c r="AK256" s="17">
        <v>99</v>
      </c>
      <c r="AL256" s="17">
        <v>0</v>
      </c>
      <c r="AM256" s="17">
        <v>1</v>
      </c>
      <c r="AN256" s="18">
        <f t="shared" si="121"/>
        <v>226</v>
      </c>
      <c r="AO256" s="17">
        <v>6</v>
      </c>
      <c r="AP256" s="17">
        <v>5</v>
      </c>
      <c r="AQ256" s="17">
        <v>0</v>
      </c>
      <c r="AR256" s="17">
        <v>0</v>
      </c>
      <c r="AS256" s="18">
        <f t="shared" si="122"/>
        <v>11</v>
      </c>
      <c r="AT256" s="17">
        <f t="shared" si="123"/>
        <v>226</v>
      </c>
      <c r="AU256" s="17">
        <f t="shared" si="124"/>
        <v>11</v>
      </c>
      <c r="AV256" s="18">
        <f t="shared" si="125"/>
        <v>237</v>
      </c>
    </row>
    <row r="257" spans="1:55">
      <c r="A257" s="16">
        <v>44029</v>
      </c>
      <c r="B257" s="17">
        <v>96</v>
      </c>
      <c r="C257" s="17">
        <v>106</v>
      </c>
      <c r="D257" s="18">
        <f t="shared" si="115"/>
        <v>202</v>
      </c>
      <c r="E257" s="17">
        <v>0</v>
      </c>
      <c r="F257" s="17">
        <v>0</v>
      </c>
      <c r="G257" s="18">
        <f t="shared" si="116"/>
        <v>0</v>
      </c>
      <c r="H257" s="17">
        <v>0</v>
      </c>
      <c r="I257" s="17">
        <v>0</v>
      </c>
      <c r="J257" s="18">
        <f t="shared" si="117"/>
        <v>0</v>
      </c>
      <c r="K257" s="18">
        <f t="shared" si="126"/>
        <v>0</v>
      </c>
      <c r="L257" s="17">
        <v>0</v>
      </c>
      <c r="M257" s="17">
        <v>0</v>
      </c>
      <c r="N257" s="17">
        <v>0</v>
      </c>
      <c r="O257" s="18">
        <f t="shared" si="118"/>
        <v>0</v>
      </c>
      <c r="P257" s="17">
        <v>0</v>
      </c>
      <c r="Q257" s="17">
        <v>0</v>
      </c>
      <c r="R257" s="18">
        <f t="shared" si="119"/>
        <v>0</v>
      </c>
      <c r="S257" s="17">
        <v>0</v>
      </c>
      <c r="T257" s="17">
        <v>0</v>
      </c>
      <c r="U257" s="18">
        <f t="shared" si="120"/>
        <v>0</v>
      </c>
      <c r="V257" s="18">
        <f t="shared" si="127"/>
        <v>0</v>
      </c>
      <c r="W257" s="18"/>
      <c r="X257" s="17">
        <v>0</v>
      </c>
      <c r="Y257" s="17">
        <v>0</v>
      </c>
      <c r="Z257" s="18">
        <f t="shared" si="128"/>
        <v>0</v>
      </c>
      <c r="AA257" s="17">
        <v>0</v>
      </c>
      <c r="AB257" s="17">
        <v>0</v>
      </c>
      <c r="AC257" s="18">
        <f t="shared" si="129"/>
        <v>0</v>
      </c>
      <c r="AD257" s="18">
        <f t="shared" si="130"/>
        <v>0</v>
      </c>
      <c r="AE257" s="17">
        <v>0</v>
      </c>
      <c r="AF257" s="17">
        <v>0</v>
      </c>
      <c r="AG257" s="17">
        <v>0</v>
      </c>
      <c r="AH257" s="17">
        <v>0</v>
      </c>
      <c r="AI257" s="18">
        <f t="shared" si="131"/>
        <v>0</v>
      </c>
      <c r="AJ257" s="17">
        <v>94</v>
      </c>
      <c r="AK257" s="17">
        <v>103</v>
      </c>
      <c r="AL257" s="17">
        <v>0</v>
      </c>
      <c r="AM257" s="17">
        <v>0</v>
      </c>
      <c r="AN257" s="18">
        <f t="shared" si="121"/>
        <v>197</v>
      </c>
      <c r="AO257" s="17">
        <v>2</v>
      </c>
      <c r="AP257" s="17">
        <v>3</v>
      </c>
      <c r="AQ257" s="17">
        <v>0</v>
      </c>
      <c r="AR257" s="17">
        <v>0</v>
      </c>
      <c r="AS257" s="18">
        <f t="shared" si="122"/>
        <v>5</v>
      </c>
      <c r="AT257" s="17">
        <f t="shared" si="123"/>
        <v>197</v>
      </c>
      <c r="AU257" s="17">
        <f t="shared" si="124"/>
        <v>5</v>
      </c>
      <c r="AV257" s="18">
        <f t="shared" si="125"/>
        <v>202</v>
      </c>
    </row>
    <row r="258" spans="1:55">
      <c r="A258" s="16">
        <v>44030</v>
      </c>
      <c r="B258" s="17">
        <v>135</v>
      </c>
      <c r="C258" s="17">
        <v>113</v>
      </c>
      <c r="D258" s="18">
        <f t="shared" si="115"/>
        <v>248</v>
      </c>
      <c r="E258" s="17">
        <v>1</v>
      </c>
      <c r="F258" s="17">
        <v>0</v>
      </c>
      <c r="G258" s="18">
        <f t="shared" si="116"/>
        <v>1</v>
      </c>
      <c r="H258" s="17">
        <v>0</v>
      </c>
      <c r="I258" s="17">
        <v>0</v>
      </c>
      <c r="J258" s="18">
        <f t="shared" si="117"/>
        <v>0</v>
      </c>
      <c r="K258" s="18">
        <f t="shared" si="126"/>
        <v>1</v>
      </c>
      <c r="L258" s="17">
        <v>1</v>
      </c>
      <c r="M258" s="17">
        <v>0</v>
      </c>
      <c r="N258" s="17">
        <v>0</v>
      </c>
      <c r="O258" s="18">
        <f t="shared" si="118"/>
        <v>1</v>
      </c>
      <c r="P258" s="17">
        <v>7</v>
      </c>
      <c r="Q258" s="17">
        <v>8</v>
      </c>
      <c r="R258" s="18">
        <f t="shared" si="119"/>
        <v>15</v>
      </c>
      <c r="S258" s="17">
        <v>0</v>
      </c>
      <c r="T258" s="17">
        <v>0</v>
      </c>
      <c r="U258" s="18">
        <f t="shared" si="120"/>
        <v>0</v>
      </c>
      <c r="V258" s="18">
        <f t="shared" si="127"/>
        <v>15</v>
      </c>
      <c r="W258" s="18"/>
      <c r="X258" s="17">
        <v>0</v>
      </c>
      <c r="Y258" s="17">
        <v>0</v>
      </c>
      <c r="Z258" s="18">
        <f t="shared" si="128"/>
        <v>0</v>
      </c>
      <c r="AA258" s="17">
        <v>0</v>
      </c>
      <c r="AB258" s="17">
        <v>0</v>
      </c>
      <c r="AC258" s="18">
        <f t="shared" si="129"/>
        <v>0</v>
      </c>
      <c r="AD258" s="18">
        <f t="shared" si="130"/>
        <v>0</v>
      </c>
      <c r="AE258" s="17">
        <v>0</v>
      </c>
      <c r="AF258" s="17">
        <v>0</v>
      </c>
      <c r="AG258" s="17">
        <v>0</v>
      </c>
      <c r="AH258" s="17">
        <v>0</v>
      </c>
      <c r="AI258" s="18">
        <f t="shared" si="131"/>
        <v>0</v>
      </c>
      <c r="AJ258" s="17">
        <v>118</v>
      </c>
      <c r="AK258" s="17">
        <v>100</v>
      </c>
      <c r="AL258" s="17">
        <v>5</v>
      </c>
      <c r="AM258" s="17">
        <v>8</v>
      </c>
      <c r="AN258" s="18">
        <f t="shared" si="121"/>
        <v>231</v>
      </c>
      <c r="AO258" s="17">
        <v>17</v>
      </c>
      <c r="AP258" s="17">
        <v>15</v>
      </c>
      <c r="AQ258" s="17">
        <v>2</v>
      </c>
      <c r="AR258" s="17">
        <v>0</v>
      </c>
      <c r="AS258" s="18">
        <f t="shared" si="122"/>
        <v>34</v>
      </c>
      <c r="AT258" s="17">
        <f t="shared" si="123"/>
        <v>231</v>
      </c>
      <c r="AU258" s="17">
        <f t="shared" si="124"/>
        <v>34</v>
      </c>
      <c r="AV258" s="18">
        <f t="shared" si="125"/>
        <v>265</v>
      </c>
      <c r="AX258" s="35" t="s">
        <v>47</v>
      </c>
      <c r="AY258" s="36"/>
      <c r="AZ258" s="36"/>
      <c r="BA258" s="36"/>
      <c r="BB258" s="37"/>
      <c r="BC258" s="2">
        <v>5896</v>
      </c>
    </row>
    <row r="259" spans="1:55">
      <c r="A259" s="16">
        <v>44031</v>
      </c>
      <c r="B259" s="17">
        <v>4</v>
      </c>
      <c r="C259" s="17">
        <v>0</v>
      </c>
      <c r="D259" s="18">
        <f t="shared" si="115"/>
        <v>4</v>
      </c>
      <c r="E259" s="17">
        <v>0</v>
      </c>
      <c r="F259" s="17">
        <v>0</v>
      </c>
      <c r="G259" s="18">
        <f t="shared" si="116"/>
        <v>0</v>
      </c>
      <c r="H259" s="17">
        <v>0</v>
      </c>
      <c r="I259" s="17">
        <v>0</v>
      </c>
      <c r="J259" s="18">
        <f t="shared" si="117"/>
        <v>0</v>
      </c>
      <c r="K259" s="18">
        <f t="shared" si="126"/>
        <v>0</v>
      </c>
      <c r="L259" s="17">
        <v>0</v>
      </c>
      <c r="M259" s="17">
        <v>0</v>
      </c>
      <c r="N259" s="17">
        <v>0</v>
      </c>
      <c r="O259" s="18">
        <f t="shared" si="118"/>
        <v>0</v>
      </c>
      <c r="P259" s="17">
        <v>0</v>
      </c>
      <c r="Q259" s="17">
        <v>0</v>
      </c>
      <c r="R259" s="18">
        <f t="shared" si="119"/>
        <v>0</v>
      </c>
      <c r="S259" s="17">
        <v>0</v>
      </c>
      <c r="T259" s="17">
        <v>0</v>
      </c>
      <c r="U259" s="18">
        <f t="shared" si="120"/>
        <v>0</v>
      </c>
      <c r="V259" s="18">
        <f t="shared" si="127"/>
        <v>0</v>
      </c>
      <c r="W259" s="18"/>
      <c r="X259" s="17">
        <v>0</v>
      </c>
      <c r="Y259" s="17">
        <v>0</v>
      </c>
      <c r="Z259" s="18">
        <f t="shared" si="128"/>
        <v>0</v>
      </c>
      <c r="AA259" s="17">
        <v>0</v>
      </c>
      <c r="AB259" s="17">
        <v>0</v>
      </c>
      <c r="AC259" s="18">
        <f t="shared" si="129"/>
        <v>0</v>
      </c>
      <c r="AD259" s="18">
        <f t="shared" si="130"/>
        <v>0</v>
      </c>
      <c r="AE259" s="17">
        <v>0</v>
      </c>
      <c r="AF259" s="17">
        <v>0</v>
      </c>
      <c r="AG259" s="17">
        <v>0</v>
      </c>
      <c r="AH259" s="17">
        <v>0</v>
      </c>
      <c r="AI259" s="18">
        <f t="shared" si="131"/>
        <v>0</v>
      </c>
      <c r="AJ259" s="17">
        <v>4</v>
      </c>
      <c r="AK259" s="17">
        <v>0</v>
      </c>
      <c r="AL259" s="17">
        <v>0</v>
      </c>
      <c r="AM259" s="17">
        <v>0</v>
      </c>
      <c r="AN259" s="18">
        <f t="shared" si="121"/>
        <v>4</v>
      </c>
      <c r="AO259" s="17">
        <v>0</v>
      </c>
      <c r="AP259" s="17">
        <v>0</v>
      </c>
      <c r="AQ259" s="17">
        <v>0</v>
      </c>
      <c r="AR259" s="17">
        <v>0</v>
      </c>
      <c r="AS259" s="18">
        <f t="shared" si="122"/>
        <v>0</v>
      </c>
      <c r="AT259" s="17">
        <f t="shared" si="123"/>
        <v>4</v>
      </c>
      <c r="AU259" s="17">
        <f t="shared" si="124"/>
        <v>0</v>
      </c>
      <c r="AV259" s="18">
        <f t="shared" si="125"/>
        <v>4</v>
      </c>
      <c r="AX259" s="39" t="s">
        <v>48</v>
      </c>
      <c r="AY259" s="39"/>
      <c r="AZ259" s="39"/>
      <c r="BA259" s="39"/>
      <c r="BB259" s="39"/>
      <c r="BC259" s="1">
        <v>6</v>
      </c>
    </row>
    <row r="260" spans="1:55">
      <c r="A260" s="16">
        <v>44032</v>
      </c>
      <c r="B260" s="17">
        <v>134</v>
      </c>
      <c r="C260" s="17">
        <v>139</v>
      </c>
      <c r="D260" s="18">
        <f t="shared" si="115"/>
        <v>273</v>
      </c>
      <c r="E260" s="17">
        <v>0</v>
      </c>
      <c r="F260" s="17">
        <v>0</v>
      </c>
      <c r="G260" s="18">
        <f t="shared" si="116"/>
        <v>0</v>
      </c>
      <c r="H260" s="17">
        <v>0</v>
      </c>
      <c r="I260" s="17">
        <v>0</v>
      </c>
      <c r="J260" s="18">
        <f t="shared" si="117"/>
        <v>0</v>
      </c>
      <c r="K260" s="18">
        <f t="shared" si="126"/>
        <v>0</v>
      </c>
      <c r="L260" s="17">
        <v>0</v>
      </c>
      <c r="M260" s="17">
        <v>0</v>
      </c>
      <c r="N260" s="17">
        <v>0</v>
      </c>
      <c r="O260" s="18">
        <f t="shared" si="118"/>
        <v>0</v>
      </c>
      <c r="P260" s="17">
        <v>9</v>
      </c>
      <c r="Q260" s="17">
        <v>4</v>
      </c>
      <c r="R260" s="18">
        <f t="shared" si="119"/>
        <v>13</v>
      </c>
      <c r="S260" s="17">
        <v>0</v>
      </c>
      <c r="T260" s="17">
        <v>0</v>
      </c>
      <c r="U260" s="18">
        <f t="shared" si="120"/>
        <v>0</v>
      </c>
      <c r="V260" s="18">
        <f t="shared" si="127"/>
        <v>13</v>
      </c>
      <c r="W260" s="18"/>
      <c r="X260" s="17">
        <v>0</v>
      </c>
      <c r="Y260" s="17">
        <v>0</v>
      </c>
      <c r="Z260" s="18">
        <f t="shared" si="128"/>
        <v>0</v>
      </c>
      <c r="AA260" s="17">
        <v>0</v>
      </c>
      <c r="AB260" s="17">
        <v>0</v>
      </c>
      <c r="AC260" s="18">
        <f t="shared" si="129"/>
        <v>0</v>
      </c>
      <c r="AD260" s="18">
        <f t="shared" si="130"/>
        <v>0</v>
      </c>
      <c r="AE260" s="17">
        <v>0</v>
      </c>
      <c r="AF260" s="17">
        <v>0</v>
      </c>
      <c r="AG260" s="17">
        <v>0</v>
      </c>
      <c r="AH260" s="17">
        <v>0</v>
      </c>
      <c r="AI260" s="18">
        <f t="shared" si="131"/>
        <v>0</v>
      </c>
      <c r="AJ260" s="17">
        <v>111</v>
      </c>
      <c r="AK260" s="17">
        <v>131</v>
      </c>
      <c r="AL260" s="17">
        <v>9</v>
      </c>
      <c r="AM260" s="17">
        <v>4</v>
      </c>
      <c r="AN260" s="18">
        <f t="shared" si="121"/>
        <v>255</v>
      </c>
      <c r="AO260" s="17">
        <v>23</v>
      </c>
      <c r="AP260" s="17">
        <v>8</v>
      </c>
      <c r="AQ260" s="17">
        <v>0</v>
      </c>
      <c r="AR260" s="17">
        <v>0</v>
      </c>
      <c r="AS260" s="18">
        <f t="shared" si="122"/>
        <v>31</v>
      </c>
      <c r="AT260" s="17">
        <f t="shared" si="123"/>
        <v>255</v>
      </c>
      <c r="AU260" s="17">
        <f t="shared" si="124"/>
        <v>31</v>
      </c>
      <c r="AV260" s="18">
        <f t="shared" si="125"/>
        <v>286</v>
      </c>
      <c r="AX260" s="39" t="s">
        <v>49</v>
      </c>
      <c r="AY260" s="39"/>
      <c r="AZ260" s="39"/>
      <c r="BA260" s="39"/>
      <c r="BB260" s="39"/>
      <c r="BC260" s="1">
        <v>39</v>
      </c>
    </row>
    <row r="261" spans="1:55">
      <c r="A261" s="16">
        <v>44033</v>
      </c>
      <c r="B261" s="17">
        <v>91</v>
      </c>
      <c r="C261" s="17">
        <v>85</v>
      </c>
      <c r="D261" s="18">
        <f t="shared" si="115"/>
        <v>176</v>
      </c>
      <c r="E261" s="17">
        <v>0</v>
      </c>
      <c r="F261" s="17">
        <v>0</v>
      </c>
      <c r="G261" s="18">
        <f t="shared" si="116"/>
        <v>0</v>
      </c>
      <c r="H261" s="17">
        <v>0</v>
      </c>
      <c r="I261" s="17">
        <v>0</v>
      </c>
      <c r="J261" s="18">
        <f t="shared" si="117"/>
        <v>0</v>
      </c>
      <c r="K261" s="18">
        <f t="shared" si="126"/>
        <v>0</v>
      </c>
      <c r="L261" s="17">
        <v>0</v>
      </c>
      <c r="M261" s="17">
        <v>0</v>
      </c>
      <c r="N261" s="17">
        <v>0</v>
      </c>
      <c r="O261" s="18">
        <f t="shared" si="118"/>
        <v>0</v>
      </c>
      <c r="P261" s="17">
        <v>18</v>
      </c>
      <c r="Q261" s="17">
        <v>14</v>
      </c>
      <c r="R261" s="18">
        <f t="shared" si="119"/>
        <v>32</v>
      </c>
      <c r="S261" s="17">
        <v>0</v>
      </c>
      <c r="T261" s="17">
        <v>0</v>
      </c>
      <c r="U261" s="18">
        <f t="shared" si="120"/>
        <v>0</v>
      </c>
      <c r="V261" s="18">
        <f t="shared" si="127"/>
        <v>32</v>
      </c>
      <c r="W261" s="18"/>
      <c r="X261" s="17">
        <v>0</v>
      </c>
      <c r="Y261" s="17">
        <v>0</v>
      </c>
      <c r="Z261" s="18">
        <f t="shared" si="128"/>
        <v>0</v>
      </c>
      <c r="AA261" s="17">
        <v>0</v>
      </c>
      <c r="AB261" s="17">
        <v>0</v>
      </c>
      <c r="AC261" s="18">
        <f t="shared" si="129"/>
        <v>0</v>
      </c>
      <c r="AD261" s="18">
        <f t="shared" si="130"/>
        <v>0</v>
      </c>
      <c r="AE261" s="17">
        <v>0</v>
      </c>
      <c r="AF261" s="17">
        <v>0</v>
      </c>
      <c r="AG261" s="17">
        <v>0</v>
      </c>
      <c r="AH261" s="17">
        <v>0</v>
      </c>
      <c r="AI261" s="18">
        <f t="shared" si="131"/>
        <v>0</v>
      </c>
      <c r="AJ261" s="17">
        <v>84</v>
      </c>
      <c r="AK261" s="17">
        <v>80</v>
      </c>
      <c r="AL261" s="17">
        <v>17</v>
      </c>
      <c r="AM261" s="17">
        <v>13</v>
      </c>
      <c r="AN261" s="18">
        <f t="shared" si="121"/>
        <v>194</v>
      </c>
      <c r="AO261" s="17">
        <v>7</v>
      </c>
      <c r="AP261" s="17">
        <v>5</v>
      </c>
      <c r="AQ261" s="17">
        <v>1</v>
      </c>
      <c r="AR261" s="17">
        <v>1</v>
      </c>
      <c r="AS261" s="18">
        <f t="shared" si="122"/>
        <v>14</v>
      </c>
      <c r="AT261" s="17">
        <f t="shared" si="123"/>
        <v>194</v>
      </c>
      <c r="AU261" s="17">
        <f t="shared" si="124"/>
        <v>14</v>
      </c>
      <c r="AV261" s="18">
        <f t="shared" si="125"/>
        <v>208</v>
      </c>
      <c r="AX261" s="39" t="s">
        <v>50</v>
      </c>
      <c r="AY261" s="39"/>
      <c r="AZ261" s="39"/>
      <c r="BA261" s="39"/>
      <c r="BB261" s="39"/>
      <c r="BC261" s="1">
        <v>432</v>
      </c>
    </row>
    <row r="262" spans="1:55">
      <c r="A262" s="16">
        <v>44034</v>
      </c>
      <c r="B262" s="17">
        <v>121</v>
      </c>
      <c r="C262" s="17">
        <v>103</v>
      </c>
      <c r="D262" s="18">
        <f t="shared" si="115"/>
        <v>224</v>
      </c>
      <c r="E262" s="17">
        <v>0</v>
      </c>
      <c r="F262" s="17">
        <v>0</v>
      </c>
      <c r="G262" s="18">
        <f t="shared" si="116"/>
        <v>0</v>
      </c>
      <c r="H262" s="17">
        <v>0</v>
      </c>
      <c r="I262" s="17">
        <v>0</v>
      </c>
      <c r="J262" s="18">
        <f t="shared" si="117"/>
        <v>0</v>
      </c>
      <c r="K262" s="18">
        <f t="shared" si="126"/>
        <v>0</v>
      </c>
      <c r="L262" s="17">
        <v>0</v>
      </c>
      <c r="M262" s="17">
        <v>0</v>
      </c>
      <c r="N262" s="17">
        <v>0</v>
      </c>
      <c r="O262" s="18">
        <f t="shared" si="118"/>
        <v>0</v>
      </c>
      <c r="P262" s="17">
        <v>0</v>
      </c>
      <c r="Q262" s="17">
        <v>0</v>
      </c>
      <c r="R262" s="18">
        <f t="shared" si="119"/>
        <v>0</v>
      </c>
      <c r="S262" s="17">
        <v>0</v>
      </c>
      <c r="T262" s="17">
        <v>0</v>
      </c>
      <c r="U262" s="18">
        <f t="shared" si="120"/>
        <v>0</v>
      </c>
      <c r="V262" s="18">
        <f t="shared" si="127"/>
        <v>0</v>
      </c>
      <c r="W262" s="18"/>
      <c r="X262" s="17">
        <v>0</v>
      </c>
      <c r="Y262" s="17">
        <v>0</v>
      </c>
      <c r="Z262" s="18">
        <f t="shared" si="128"/>
        <v>0</v>
      </c>
      <c r="AA262" s="17">
        <v>0</v>
      </c>
      <c r="AB262" s="17">
        <v>0</v>
      </c>
      <c r="AC262" s="18">
        <f t="shared" si="129"/>
        <v>0</v>
      </c>
      <c r="AD262" s="18">
        <f t="shared" si="130"/>
        <v>0</v>
      </c>
      <c r="AE262" s="17">
        <v>0</v>
      </c>
      <c r="AF262" s="17">
        <v>0</v>
      </c>
      <c r="AG262" s="17">
        <v>0</v>
      </c>
      <c r="AH262" s="17">
        <v>0</v>
      </c>
      <c r="AI262" s="18">
        <f t="shared" si="131"/>
        <v>0</v>
      </c>
      <c r="AJ262" s="17">
        <v>115</v>
      </c>
      <c r="AK262" s="17">
        <v>104</v>
      </c>
      <c r="AL262" s="17">
        <v>0</v>
      </c>
      <c r="AM262" s="17">
        <v>0</v>
      </c>
      <c r="AN262" s="18">
        <f t="shared" si="121"/>
        <v>219</v>
      </c>
      <c r="AO262" s="17">
        <v>3</v>
      </c>
      <c r="AP262" s="17">
        <v>2</v>
      </c>
      <c r="AQ262" s="17">
        <v>0</v>
      </c>
      <c r="AR262" s="17">
        <v>0</v>
      </c>
      <c r="AS262" s="18">
        <f t="shared" si="122"/>
        <v>5</v>
      </c>
      <c r="AT262" s="17">
        <f t="shared" si="123"/>
        <v>219</v>
      </c>
      <c r="AU262" s="17">
        <f t="shared" si="124"/>
        <v>5</v>
      </c>
      <c r="AV262" s="18">
        <f t="shared" si="125"/>
        <v>224</v>
      </c>
      <c r="AX262" s="39" t="s">
        <v>51</v>
      </c>
      <c r="AY262" s="39"/>
      <c r="AZ262" s="39"/>
      <c r="BA262" s="39"/>
      <c r="BB262" s="39"/>
      <c r="BC262" s="2">
        <v>1</v>
      </c>
    </row>
    <row r="263" spans="1:55">
      <c r="A263" s="16">
        <v>44035</v>
      </c>
      <c r="B263" s="17">
        <v>107</v>
      </c>
      <c r="C263" s="17">
        <v>94</v>
      </c>
      <c r="D263" s="18">
        <f t="shared" si="115"/>
        <v>201</v>
      </c>
      <c r="E263" s="17">
        <v>1</v>
      </c>
      <c r="F263" s="17">
        <v>0</v>
      </c>
      <c r="G263" s="18">
        <f t="shared" si="116"/>
        <v>1</v>
      </c>
      <c r="H263" s="17">
        <v>0</v>
      </c>
      <c r="I263" s="17">
        <v>0</v>
      </c>
      <c r="J263" s="18">
        <f t="shared" si="117"/>
        <v>0</v>
      </c>
      <c r="K263" s="18">
        <f t="shared" si="126"/>
        <v>1</v>
      </c>
      <c r="L263" s="17">
        <v>0</v>
      </c>
      <c r="M263" s="17">
        <v>0</v>
      </c>
      <c r="N263" s="17">
        <v>0</v>
      </c>
      <c r="O263" s="18">
        <f t="shared" si="118"/>
        <v>0</v>
      </c>
      <c r="P263" s="17">
        <v>11</v>
      </c>
      <c r="Q263" s="17">
        <v>9</v>
      </c>
      <c r="R263" s="18">
        <f t="shared" si="119"/>
        <v>20</v>
      </c>
      <c r="S263" s="17">
        <v>0</v>
      </c>
      <c r="T263" s="17">
        <v>0</v>
      </c>
      <c r="U263" s="18">
        <f t="shared" si="120"/>
        <v>0</v>
      </c>
      <c r="V263" s="18">
        <f t="shared" si="127"/>
        <v>20</v>
      </c>
      <c r="W263" s="18"/>
      <c r="X263" s="17">
        <v>0</v>
      </c>
      <c r="Y263" s="17">
        <v>0</v>
      </c>
      <c r="Z263" s="18">
        <f t="shared" si="128"/>
        <v>0</v>
      </c>
      <c r="AA263" s="17">
        <v>0</v>
      </c>
      <c r="AB263" s="17">
        <v>0</v>
      </c>
      <c r="AC263" s="18">
        <f t="shared" si="129"/>
        <v>0</v>
      </c>
      <c r="AD263" s="18">
        <f t="shared" si="130"/>
        <v>0</v>
      </c>
      <c r="AE263" s="17">
        <v>0</v>
      </c>
      <c r="AF263" s="17">
        <v>0</v>
      </c>
      <c r="AG263" s="17">
        <v>0</v>
      </c>
      <c r="AH263" s="17">
        <v>0</v>
      </c>
      <c r="AI263" s="18">
        <f t="shared" si="131"/>
        <v>0</v>
      </c>
      <c r="AJ263" s="17">
        <v>98</v>
      </c>
      <c r="AK263" s="17">
        <v>86</v>
      </c>
      <c r="AL263" s="17">
        <v>11</v>
      </c>
      <c r="AM263" s="17">
        <v>9</v>
      </c>
      <c r="AN263" s="18">
        <f t="shared" si="121"/>
        <v>204</v>
      </c>
      <c r="AO263" s="17">
        <v>10</v>
      </c>
      <c r="AP263" s="17">
        <v>8</v>
      </c>
      <c r="AQ263" s="17">
        <v>0</v>
      </c>
      <c r="AR263" s="17">
        <v>0</v>
      </c>
      <c r="AS263" s="18">
        <f t="shared" si="122"/>
        <v>18</v>
      </c>
      <c r="AT263" s="17">
        <f t="shared" si="123"/>
        <v>204</v>
      </c>
      <c r="AU263" s="17">
        <f t="shared" si="124"/>
        <v>18</v>
      </c>
      <c r="AV263" s="18">
        <f t="shared" si="125"/>
        <v>222</v>
      </c>
      <c r="AX263" s="39" t="s">
        <v>52</v>
      </c>
      <c r="AY263" s="39"/>
      <c r="AZ263" s="39"/>
      <c r="BA263" s="39"/>
      <c r="BB263" s="39"/>
      <c r="BC263" s="2">
        <v>1</v>
      </c>
    </row>
    <row r="264" spans="1:55">
      <c r="A264" s="16">
        <v>44036</v>
      </c>
      <c r="B264" s="17">
        <v>93</v>
      </c>
      <c r="C264" s="17">
        <v>91</v>
      </c>
      <c r="D264" s="18">
        <f t="shared" si="115"/>
        <v>184</v>
      </c>
      <c r="E264" s="17">
        <v>0</v>
      </c>
      <c r="F264" s="17">
        <v>0</v>
      </c>
      <c r="G264" s="18">
        <f t="shared" si="116"/>
        <v>0</v>
      </c>
      <c r="H264" s="17">
        <v>0</v>
      </c>
      <c r="I264" s="17">
        <v>0</v>
      </c>
      <c r="J264" s="18">
        <f t="shared" si="117"/>
        <v>0</v>
      </c>
      <c r="K264" s="18">
        <f t="shared" si="126"/>
        <v>0</v>
      </c>
      <c r="L264" s="17">
        <v>0</v>
      </c>
      <c r="M264" s="17">
        <v>0</v>
      </c>
      <c r="N264" s="17">
        <v>0</v>
      </c>
      <c r="O264" s="18">
        <f t="shared" si="118"/>
        <v>0</v>
      </c>
      <c r="P264" s="17">
        <v>8</v>
      </c>
      <c r="Q264" s="17">
        <v>4</v>
      </c>
      <c r="R264" s="18">
        <f t="shared" si="119"/>
        <v>12</v>
      </c>
      <c r="S264" s="17">
        <v>0</v>
      </c>
      <c r="T264" s="17">
        <v>0</v>
      </c>
      <c r="U264" s="18">
        <f t="shared" si="120"/>
        <v>0</v>
      </c>
      <c r="V264" s="18">
        <f t="shared" si="127"/>
        <v>12</v>
      </c>
      <c r="W264" s="18"/>
      <c r="X264" s="17">
        <v>0</v>
      </c>
      <c r="Y264" s="17">
        <v>0</v>
      </c>
      <c r="Z264" s="18">
        <f t="shared" si="128"/>
        <v>0</v>
      </c>
      <c r="AA264" s="17">
        <v>0</v>
      </c>
      <c r="AB264" s="17">
        <v>0</v>
      </c>
      <c r="AC264" s="18">
        <f t="shared" si="129"/>
        <v>0</v>
      </c>
      <c r="AD264" s="18">
        <f t="shared" si="130"/>
        <v>0</v>
      </c>
      <c r="AE264" s="17">
        <v>0</v>
      </c>
      <c r="AF264" s="17">
        <v>0</v>
      </c>
      <c r="AG264" s="17">
        <v>0</v>
      </c>
      <c r="AH264" s="17">
        <v>0</v>
      </c>
      <c r="AI264" s="18">
        <f t="shared" si="131"/>
        <v>0</v>
      </c>
      <c r="AJ264" s="17">
        <v>90</v>
      </c>
      <c r="AK264" s="17">
        <v>82</v>
      </c>
      <c r="AL264" s="17">
        <v>8</v>
      </c>
      <c r="AM264" s="17">
        <v>4</v>
      </c>
      <c r="AN264" s="18">
        <f t="shared" si="121"/>
        <v>184</v>
      </c>
      <c r="AO264" s="17">
        <v>3</v>
      </c>
      <c r="AP264" s="17">
        <v>9</v>
      </c>
      <c r="AQ264" s="17">
        <v>0</v>
      </c>
      <c r="AR264" s="17">
        <v>0</v>
      </c>
      <c r="AS264" s="18">
        <f t="shared" si="122"/>
        <v>12</v>
      </c>
      <c r="AT264" s="17">
        <f t="shared" si="123"/>
        <v>184</v>
      </c>
      <c r="AU264" s="17">
        <f t="shared" si="124"/>
        <v>12</v>
      </c>
      <c r="AV264" s="18">
        <f t="shared" si="125"/>
        <v>196</v>
      </c>
      <c r="AX264" s="39" t="s">
        <v>53</v>
      </c>
      <c r="AY264" s="39"/>
      <c r="AZ264" s="39"/>
      <c r="BA264" s="39"/>
      <c r="BB264" s="39"/>
      <c r="BC264" s="2">
        <v>1</v>
      </c>
    </row>
    <row r="265" spans="1:55">
      <c r="A265" s="16">
        <v>44037</v>
      </c>
      <c r="B265" s="17">
        <v>84</v>
      </c>
      <c r="C265" s="17">
        <v>79</v>
      </c>
      <c r="D265" s="18">
        <f t="shared" si="115"/>
        <v>163</v>
      </c>
      <c r="E265" s="17">
        <v>0</v>
      </c>
      <c r="F265" s="17">
        <v>2</v>
      </c>
      <c r="G265" s="18">
        <f t="shared" si="116"/>
        <v>2</v>
      </c>
      <c r="H265" s="17">
        <v>0</v>
      </c>
      <c r="I265" s="17">
        <v>0</v>
      </c>
      <c r="J265" s="18">
        <f t="shared" si="117"/>
        <v>0</v>
      </c>
      <c r="K265" s="18">
        <f t="shared" si="126"/>
        <v>2</v>
      </c>
      <c r="L265" s="17">
        <v>0</v>
      </c>
      <c r="M265" s="17">
        <v>0</v>
      </c>
      <c r="N265" s="17">
        <v>0</v>
      </c>
      <c r="O265" s="18">
        <f t="shared" si="118"/>
        <v>0</v>
      </c>
      <c r="P265" s="17">
        <v>14</v>
      </c>
      <c r="Q265" s="17">
        <v>25</v>
      </c>
      <c r="R265" s="18">
        <f t="shared" si="119"/>
        <v>39</v>
      </c>
      <c r="S265" s="17">
        <v>0</v>
      </c>
      <c r="T265" s="17">
        <v>0</v>
      </c>
      <c r="U265" s="18">
        <f t="shared" si="120"/>
        <v>0</v>
      </c>
      <c r="V265" s="18">
        <f t="shared" si="127"/>
        <v>39</v>
      </c>
      <c r="W265" s="18"/>
      <c r="X265" s="17">
        <v>0</v>
      </c>
      <c r="Y265" s="17">
        <v>0</v>
      </c>
      <c r="Z265" s="18">
        <f t="shared" si="128"/>
        <v>0</v>
      </c>
      <c r="AA265" s="17">
        <v>0</v>
      </c>
      <c r="AB265" s="17">
        <v>0</v>
      </c>
      <c r="AC265" s="18">
        <f t="shared" si="129"/>
        <v>0</v>
      </c>
      <c r="AD265" s="18">
        <f t="shared" si="130"/>
        <v>0</v>
      </c>
      <c r="AE265" s="17">
        <v>0</v>
      </c>
      <c r="AF265" s="17">
        <v>0</v>
      </c>
      <c r="AG265" s="17">
        <v>0</v>
      </c>
      <c r="AH265" s="17">
        <v>0</v>
      </c>
      <c r="AI265" s="18">
        <f t="shared" si="131"/>
        <v>0</v>
      </c>
      <c r="AJ265" s="17">
        <v>69</v>
      </c>
      <c r="AK265" s="17">
        <v>74</v>
      </c>
      <c r="AL265" s="17">
        <v>13</v>
      </c>
      <c r="AM265" s="17">
        <v>25</v>
      </c>
      <c r="AN265" s="18">
        <f t="shared" si="121"/>
        <v>181</v>
      </c>
      <c r="AO265" s="17">
        <v>15</v>
      </c>
      <c r="AP265" s="17">
        <v>7</v>
      </c>
      <c r="AQ265" s="17">
        <v>1</v>
      </c>
      <c r="AR265" s="17">
        <v>0</v>
      </c>
      <c r="AS265" s="18">
        <f t="shared" si="122"/>
        <v>23</v>
      </c>
      <c r="AT265" s="17">
        <f t="shared" si="123"/>
        <v>181</v>
      </c>
      <c r="AU265" s="17">
        <f t="shared" si="124"/>
        <v>23</v>
      </c>
      <c r="AV265" s="18">
        <f t="shared" si="125"/>
        <v>204</v>
      </c>
      <c r="AX265" s="35" t="s">
        <v>54</v>
      </c>
      <c r="AY265" s="36"/>
      <c r="AZ265" s="36"/>
      <c r="BA265" s="36"/>
      <c r="BB265" s="37"/>
      <c r="BC265" s="1">
        <v>727</v>
      </c>
    </row>
    <row r="266" spans="1:55">
      <c r="A266" s="16">
        <v>44038</v>
      </c>
      <c r="B266" s="17">
        <v>1</v>
      </c>
      <c r="C266" s="17">
        <v>0</v>
      </c>
      <c r="D266" s="18">
        <f t="shared" si="115"/>
        <v>1</v>
      </c>
      <c r="E266" s="17">
        <v>0</v>
      </c>
      <c r="F266" s="17">
        <v>0</v>
      </c>
      <c r="G266" s="18">
        <f t="shared" si="116"/>
        <v>0</v>
      </c>
      <c r="H266" s="17">
        <v>0</v>
      </c>
      <c r="I266" s="17">
        <v>0</v>
      </c>
      <c r="J266" s="18">
        <f t="shared" si="117"/>
        <v>0</v>
      </c>
      <c r="K266" s="18">
        <f t="shared" si="126"/>
        <v>0</v>
      </c>
      <c r="L266" s="17">
        <v>0</v>
      </c>
      <c r="M266" s="17">
        <v>0</v>
      </c>
      <c r="N266" s="17">
        <v>0</v>
      </c>
      <c r="O266" s="18">
        <f t="shared" si="118"/>
        <v>0</v>
      </c>
      <c r="P266" s="17">
        <v>0</v>
      </c>
      <c r="Q266" s="17">
        <v>0</v>
      </c>
      <c r="R266" s="18">
        <f t="shared" si="119"/>
        <v>0</v>
      </c>
      <c r="S266" s="17">
        <v>0</v>
      </c>
      <c r="T266" s="17">
        <v>0</v>
      </c>
      <c r="U266" s="18">
        <f t="shared" si="120"/>
        <v>0</v>
      </c>
      <c r="V266" s="18">
        <f t="shared" si="127"/>
        <v>0</v>
      </c>
      <c r="W266" s="18"/>
      <c r="X266" s="17">
        <v>0</v>
      </c>
      <c r="Y266" s="17">
        <v>0</v>
      </c>
      <c r="Z266" s="18">
        <f t="shared" si="128"/>
        <v>0</v>
      </c>
      <c r="AA266" s="17">
        <v>0</v>
      </c>
      <c r="AB266" s="17">
        <v>0</v>
      </c>
      <c r="AC266" s="18">
        <f t="shared" si="129"/>
        <v>0</v>
      </c>
      <c r="AD266" s="18">
        <f t="shared" si="130"/>
        <v>0</v>
      </c>
      <c r="AE266" s="17">
        <v>0</v>
      </c>
      <c r="AF266" s="17">
        <v>0</v>
      </c>
      <c r="AG266" s="17">
        <v>0</v>
      </c>
      <c r="AH266" s="17">
        <v>0</v>
      </c>
      <c r="AI266" s="18">
        <f t="shared" si="131"/>
        <v>0</v>
      </c>
      <c r="AJ266" s="17">
        <v>1</v>
      </c>
      <c r="AK266" s="17">
        <v>0</v>
      </c>
      <c r="AL266" s="17">
        <v>0</v>
      </c>
      <c r="AM266" s="17">
        <v>0</v>
      </c>
      <c r="AN266" s="18">
        <f t="shared" si="121"/>
        <v>1</v>
      </c>
      <c r="AO266" s="17">
        <v>0</v>
      </c>
      <c r="AP266" s="17">
        <v>0</v>
      </c>
      <c r="AQ266" s="17">
        <v>0</v>
      </c>
      <c r="AR266" s="17">
        <v>0</v>
      </c>
      <c r="AS266" s="18">
        <f t="shared" si="122"/>
        <v>0</v>
      </c>
      <c r="AT266" s="17">
        <f t="shared" si="123"/>
        <v>1</v>
      </c>
      <c r="AU266" s="17">
        <f t="shared" si="124"/>
        <v>0</v>
      </c>
      <c r="AV266" s="18">
        <f t="shared" si="125"/>
        <v>1</v>
      </c>
      <c r="AX266" s="35" t="s">
        <v>55</v>
      </c>
      <c r="AY266" s="36"/>
      <c r="AZ266" s="36"/>
      <c r="BA266" s="36"/>
      <c r="BB266" s="37"/>
      <c r="BC266" s="1">
        <v>5649</v>
      </c>
    </row>
    <row r="267" spans="1:55">
      <c r="A267" s="16">
        <v>44039</v>
      </c>
      <c r="B267" s="17">
        <v>130</v>
      </c>
      <c r="C267" s="17">
        <v>104</v>
      </c>
      <c r="D267" s="18">
        <f t="shared" si="115"/>
        <v>234</v>
      </c>
      <c r="E267" s="17">
        <v>0</v>
      </c>
      <c r="F267" s="17">
        <v>0</v>
      </c>
      <c r="G267" s="18">
        <f t="shared" si="116"/>
        <v>0</v>
      </c>
      <c r="H267" s="17">
        <v>0</v>
      </c>
      <c r="I267" s="17">
        <v>0</v>
      </c>
      <c r="J267" s="18">
        <f t="shared" si="117"/>
        <v>0</v>
      </c>
      <c r="K267" s="18">
        <f t="shared" si="126"/>
        <v>0</v>
      </c>
      <c r="L267" s="17">
        <v>1</v>
      </c>
      <c r="M267" s="17">
        <v>0</v>
      </c>
      <c r="N267" s="17">
        <v>0</v>
      </c>
      <c r="O267" s="18">
        <f t="shared" si="118"/>
        <v>1</v>
      </c>
      <c r="P267" s="17">
        <v>4</v>
      </c>
      <c r="Q267" s="17">
        <v>2</v>
      </c>
      <c r="R267" s="18">
        <f t="shared" si="119"/>
        <v>6</v>
      </c>
      <c r="S267" s="17">
        <v>0</v>
      </c>
      <c r="T267" s="17">
        <v>0</v>
      </c>
      <c r="U267" s="18">
        <f t="shared" si="120"/>
        <v>0</v>
      </c>
      <c r="V267" s="18">
        <f t="shared" si="127"/>
        <v>6</v>
      </c>
      <c r="W267" s="18"/>
      <c r="X267" s="17">
        <v>0</v>
      </c>
      <c r="Y267" s="17">
        <v>0</v>
      </c>
      <c r="Z267" s="18">
        <f t="shared" si="128"/>
        <v>0</v>
      </c>
      <c r="AA267" s="17">
        <v>0</v>
      </c>
      <c r="AB267" s="17">
        <v>0</v>
      </c>
      <c r="AC267" s="18">
        <f t="shared" si="129"/>
        <v>0</v>
      </c>
      <c r="AD267" s="18">
        <f t="shared" si="130"/>
        <v>0</v>
      </c>
      <c r="AE267" s="17">
        <v>0</v>
      </c>
      <c r="AF267" s="17">
        <v>0</v>
      </c>
      <c r="AG267" s="17">
        <v>0</v>
      </c>
      <c r="AH267" s="17">
        <v>0</v>
      </c>
      <c r="AI267" s="18">
        <f t="shared" si="131"/>
        <v>0</v>
      </c>
      <c r="AJ267" s="17">
        <v>122</v>
      </c>
      <c r="AK267" s="17">
        <v>102</v>
      </c>
      <c r="AL267" s="17">
        <v>4</v>
      </c>
      <c r="AM267" s="17">
        <v>2</v>
      </c>
      <c r="AN267" s="18">
        <f t="shared" si="121"/>
        <v>230</v>
      </c>
      <c r="AO267" s="17">
        <v>8</v>
      </c>
      <c r="AP267" s="17">
        <v>3</v>
      </c>
      <c r="AQ267" s="17">
        <v>0</v>
      </c>
      <c r="AR267" s="17">
        <v>0</v>
      </c>
      <c r="AS267" s="18">
        <f t="shared" si="122"/>
        <v>11</v>
      </c>
      <c r="AT267" s="17">
        <f t="shared" si="123"/>
        <v>230</v>
      </c>
      <c r="AU267" s="17">
        <f t="shared" si="124"/>
        <v>11</v>
      </c>
      <c r="AV267" s="18">
        <f t="shared" si="125"/>
        <v>241</v>
      </c>
      <c r="AX267" s="38" t="s">
        <v>56</v>
      </c>
      <c r="AY267" s="38"/>
      <c r="AZ267" s="38"/>
      <c r="BA267" s="38"/>
      <c r="BB267" s="38"/>
      <c r="BC267" s="1">
        <v>6376</v>
      </c>
    </row>
    <row r="268" spans="1:55">
      <c r="A268" s="16">
        <v>44040</v>
      </c>
      <c r="B268" s="17">
        <v>101</v>
      </c>
      <c r="C268" s="17">
        <v>85</v>
      </c>
      <c r="D268" s="18">
        <f t="shared" si="115"/>
        <v>186</v>
      </c>
      <c r="E268" s="17">
        <v>2</v>
      </c>
      <c r="F268" s="17">
        <v>2</v>
      </c>
      <c r="G268" s="18">
        <f t="shared" si="116"/>
        <v>4</v>
      </c>
      <c r="H268" s="17">
        <v>0</v>
      </c>
      <c r="I268" s="17">
        <v>0</v>
      </c>
      <c r="J268" s="18">
        <f t="shared" si="117"/>
        <v>0</v>
      </c>
      <c r="K268" s="18">
        <f t="shared" si="126"/>
        <v>4</v>
      </c>
      <c r="L268" s="17">
        <v>0</v>
      </c>
      <c r="M268" s="17">
        <v>0</v>
      </c>
      <c r="N268" s="17">
        <v>0</v>
      </c>
      <c r="O268" s="18">
        <f t="shared" si="118"/>
        <v>0</v>
      </c>
      <c r="P268" s="17">
        <v>30</v>
      </c>
      <c r="Q268" s="17">
        <v>12</v>
      </c>
      <c r="R268" s="18">
        <f t="shared" si="119"/>
        <v>42</v>
      </c>
      <c r="S268" s="17">
        <v>0</v>
      </c>
      <c r="T268" s="17">
        <v>0</v>
      </c>
      <c r="U268" s="18">
        <f t="shared" si="120"/>
        <v>0</v>
      </c>
      <c r="V268" s="18">
        <f t="shared" si="127"/>
        <v>42</v>
      </c>
      <c r="W268" s="18"/>
      <c r="X268" s="17">
        <v>0</v>
      </c>
      <c r="Y268" s="17">
        <v>0</v>
      </c>
      <c r="Z268" s="18">
        <f t="shared" si="128"/>
        <v>0</v>
      </c>
      <c r="AA268" s="17">
        <v>0</v>
      </c>
      <c r="AB268" s="17">
        <v>0</v>
      </c>
      <c r="AC268" s="18">
        <f t="shared" si="129"/>
        <v>0</v>
      </c>
      <c r="AD268" s="18">
        <f t="shared" si="130"/>
        <v>0</v>
      </c>
      <c r="AE268" s="17">
        <v>0</v>
      </c>
      <c r="AF268" s="17">
        <v>0</v>
      </c>
      <c r="AG268" s="17">
        <v>0</v>
      </c>
      <c r="AH268" s="17">
        <v>0</v>
      </c>
      <c r="AI268" s="18">
        <f t="shared" si="131"/>
        <v>0</v>
      </c>
      <c r="AJ268" s="17">
        <v>98</v>
      </c>
      <c r="AK268" s="17">
        <v>83</v>
      </c>
      <c r="AL268" s="17">
        <v>30</v>
      </c>
      <c r="AM268" s="17">
        <v>12</v>
      </c>
      <c r="AN268" s="18">
        <f t="shared" si="121"/>
        <v>223</v>
      </c>
      <c r="AO268" s="17">
        <v>5</v>
      </c>
      <c r="AP268" s="17">
        <v>4</v>
      </c>
      <c r="AQ268" s="17">
        <v>0</v>
      </c>
      <c r="AR268" s="17">
        <v>0</v>
      </c>
      <c r="AS268" s="18">
        <f t="shared" si="122"/>
        <v>9</v>
      </c>
      <c r="AT268" s="17">
        <f t="shared" si="123"/>
        <v>223</v>
      </c>
      <c r="AU268" s="17">
        <f t="shared" si="124"/>
        <v>9</v>
      </c>
      <c r="AV268" s="18">
        <f t="shared" si="125"/>
        <v>232</v>
      </c>
    </row>
    <row r="269" spans="1:55">
      <c r="A269" s="16">
        <v>44041</v>
      </c>
      <c r="B269" s="17">
        <v>176</v>
      </c>
      <c r="C269" s="17">
        <v>175</v>
      </c>
      <c r="D269" s="18">
        <f t="shared" si="115"/>
        <v>351</v>
      </c>
      <c r="E269" s="17">
        <v>1</v>
      </c>
      <c r="F269" s="17">
        <v>1</v>
      </c>
      <c r="G269" s="18">
        <f t="shared" si="116"/>
        <v>2</v>
      </c>
      <c r="H269" s="17">
        <v>0</v>
      </c>
      <c r="I269" s="17">
        <v>0</v>
      </c>
      <c r="J269" s="18">
        <f t="shared" si="117"/>
        <v>0</v>
      </c>
      <c r="K269" s="18">
        <f t="shared" si="126"/>
        <v>2</v>
      </c>
      <c r="L269" s="17">
        <v>0</v>
      </c>
      <c r="M269" s="17">
        <v>0</v>
      </c>
      <c r="N269" s="17">
        <v>0</v>
      </c>
      <c r="O269" s="18">
        <f t="shared" si="118"/>
        <v>0</v>
      </c>
      <c r="P269" s="17">
        <v>2</v>
      </c>
      <c r="Q269" s="17">
        <v>2</v>
      </c>
      <c r="R269" s="18">
        <f t="shared" si="119"/>
        <v>4</v>
      </c>
      <c r="S269" s="17">
        <v>0</v>
      </c>
      <c r="T269" s="17">
        <v>0</v>
      </c>
      <c r="U269" s="18">
        <f t="shared" si="120"/>
        <v>0</v>
      </c>
      <c r="V269" s="18">
        <f t="shared" si="127"/>
        <v>4</v>
      </c>
      <c r="W269" s="18"/>
      <c r="X269" s="17">
        <v>0</v>
      </c>
      <c r="Y269" s="17">
        <v>0</v>
      </c>
      <c r="Z269" s="18">
        <f t="shared" si="128"/>
        <v>0</v>
      </c>
      <c r="AA269" s="17">
        <v>0</v>
      </c>
      <c r="AB269" s="17">
        <v>0</v>
      </c>
      <c r="AC269" s="18">
        <f t="shared" si="129"/>
        <v>0</v>
      </c>
      <c r="AD269" s="18">
        <f t="shared" si="130"/>
        <v>0</v>
      </c>
      <c r="AE269" s="17">
        <v>0</v>
      </c>
      <c r="AF269" s="17">
        <v>0</v>
      </c>
      <c r="AG269" s="17">
        <v>0</v>
      </c>
      <c r="AH269" s="17">
        <v>0</v>
      </c>
      <c r="AI269" s="18">
        <f t="shared" si="131"/>
        <v>0</v>
      </c>
      <c r="AJ269" s="17">
        <v>115</v>
      </c>
      <c r="AK269" s="17">
        <v>122</v>
      </c>
      <c r="AL269" s="17">
        <v>1</v>
      </c>
      <c r="AM269" s="17">
        <v>2</v>
      </c>
      <c r="AN269" s="18">
        <f t="shared" si="121"/>
        <v>240</v>
      </c>
      <c r="AO269" s="17">
        <v>62</v>
      </c>
      <c r="AP269" s="17">
        <v>54</v>
      </c>
      <c r="AQ269" s="17">
        <v>1</v>
      </c>
      <c r="AR269" s="17">
        <v>0</v>
      </c>
      <c r="AS269" s="18">
        <f t="shared" si="122"/>
        <v>117</v>
      </c>
      <c r="AT269" s="17">
        <f t="shared" si="123"/>
        <v>240</v>
      </c>
      <c r="AU269" s="17">
        <f t="shared" si="124"/>
        <v>117</v>
      </c>
      <c r="AV269" s="18">
        <f t="shared" si="125"/>
        <v>357</v>
      </c>
    </row>
    <row r="270" spans="1:55">
      <c r="A270" s="16">
        <v>44042</v>
      </c>
      <c r="B270" s="17">
        <v>147</v>
      </c>
      <c r="C270" s="17">
        <v>129</v>
      </c>
      <c r="D270" s="18">
        <f t="shared" si="115"/>
        <v>276</v>
      </c>
      <c r="E270" s="17">
        <v>0</v>
      </c>
      <c r="F270" s="17">
        <v>0</v>
      </c>
      <c r="G270" s="18">
        <f t="shared" si="116"/>
        <v>0</v>
      </c>
      <c r="H270" s="17">
        <v>0</v>
      </c>
      <c r="I270" s="17">
        <v>0</v>
      </c>
      <c r="J270" s="18">
        <f t="shared" si="117"/>
        <v>0</v>
      </c>
      <c r="K270" s="18">
        <f t="shared" si="126"/>
        <v>0</v>
      </c>
      <c r="L270" s="17">
        <v>1</v>
      </c>
      <c r="M270" s="17">
        <v>0</v>
      </c>
      <c r="N270" s="17">
        <v>0</v>
      </c>
      <c r="O270" s="18">
        <f t="shared" si="118"/>
        <v>1</v>
      </c>
      <c r="P270" s="17">
        <v>32</v>
      </c>
      <c r="Q270" s="17">
        <v>12</v>
      </c>
      <c r="R270" s="18">
        <f t="shared" si="119"/>
        <v>44</v>
      </c>
      <c r="S270" s="17">
        <v>0</v>
      </c>
      <c r="T270" s="17">
        <v>0</v>
      </c>
      <c r="U270" s="18">
        <f t="shared" si="120"/>
        <v>0</v>
      </c>
      <c r="V270" s="18">
        <f t="shared" si="127"/>
        <v>44</v>
      </c>
      <c r="W270" s="18"/>
      <c r="X270" s="17">
        <v>0</v>
      </c>
      <c r="Y270" s="17">
        <v>0</v>
      </c>
      <c r="Z270" s="18">
        <f t="shared" si="128"/>
        <v>0</v>
      </c>
      <c r="AA270" s="17">
        <v>0</v>
      </c>
      <c r="AB270" s="17">
        <v>0</v>
      </c>
      <c r="AC270" s="18">
        <f t="shared" si="129"/>
        <v>0</v>
      </c>
      <c r="AD270" s="18">
        <f t="shared" si="130"/>
        <v>0</v>
      </c>
      <c r="AE270" s="17">
        <v>0</v>
      </c>
      <c r="AF270" s="17">
        <v>0</v>
      </c>
      <c r="AG270" s="17">
        <v>0</v>
      </c>
      <c r="AH270" s="17">
        <v>0</v>
      </c>
      <c r="AI270" s="18">
        <f t="shared" si="131"/>
        <v>0</v>
      </c>
      <c r="AJ270" s="17">
        <v>89</v>
      </c>
      <c r="AK270" s="17">
        <v>77</v>
      </c>
      <c r="AL270" s="17">
        <v>27</v>
      </c>
      <c r="AM270" s="17">
        <v>11</v>
      </c>
      <c r="AN270" s="18">
        <f t="shared" si="121"/>
        <v>204</v>
      </c>
      <c r="AO270" s="17">
        <v>58</v>
      </c>
      <c r="AP270" s="17">
        <v>53</v>
      </c>
      <c r="AQ270" s="17">
        <v>5</v>
      </c>
      <c r="AR270" s="17">
        <v>1</v>
      </c>
      <c r="AS270" s="18">
        <f t="shared" si="122"/>
        <v>117</v>
      </c>
      <c r="AT270" s="17">
        <f t="shared" si="123"/>
        <v>204</v>
      </c>
      <c r="AU270" s="17">
        <f t="shared" si="124"/>
        <v>117</v>
      </c>
      <c r="AV270" s="18">
        <f t="shared" si="125"/>
        <v>321</v>
      </c>
    </row>
    <row r="271" spans="1:55">
      <c r="A271" s="16">
        <v>44043</v>
      </c>
      <c r="B271" s="17">
        <v>167</v>
      </c>
      <c r="C271" s="17">
        <v>136</v>
      </c>
      <c r="D271" s="18">
        <f t="shared" si="115"/>
        <v>303</v>
      </c>
      <c r="E271" s="17">
        <v>1</v>
      </c>
      <c r="F271" s="17">
        <v>2</v>
      </c>
      <c r="G271" s="18">
        <f t="shared" si="116"/>
        <v>3</v>
      </c>
      <c r="H271" s="17">
        <v>1</v>
      </c>
      <c r="I271" s="17">
        <v>0</v>
      </c>
      <c r="J271" s="18">
        <f t="shared" si="117"/>
        <v>1</v>
      </c>
      <c r="K271" s="18">
        <f t="shared" si="126"/>
        <v>4</v>
      </c>
      <c r="L271" s="17">
        <v>0</v>
      </c>
      <c r="M271" s="17">
        <v>0</v>
      </c>
      <c r="N271" s="17">
        <v>0</v>
      </c>
      <c r="O271" s="18">
        <f t="shared" si="118"/>
        <v>0</v>
      </c>
      <c r="P271" s="17">
        <v>6</v>
      </c>
      <c r="Q271" s="17">
        <v>4</v>
      </c>
      <c r="R271" s="18">
        <f t="shared" si="119"/>
        <v>10</v>
      </c>
      <c r="S271" s="17">
        <v>0</v>
      </c>
      <c r="T271" s="17">
        <v>0</v>
      </c>
      <c r="U271" s="18">
        <f t="shared" si="120"/>
        <v>0</v>
      </c>
      <c r="V271" s="18">
        <f>(R271+U271)</f>
        <v>10</v>
      </c>
      <c r="W271" s="18"/>
      <c r="X271" s="17">
        <v>0</v>
      </c>
      <c r="Y271" s="17">
        <v>0</v>
      </c>
      <c r="Z271" s="18">
        <f t="shared" si="128"/>
        <v>0</v>
      </c>
      <c r="AA271" s="17">
        <v>0</v>
      </c>
      <c r="AB271" s="17">
        <v>0</v>
      </c>
      <c r="AC271" s="18">
        <f t="shared" si="129"/>
        <v>0</v>
      </c>
      <c r="AD271" s="18">
        <f t="shared" si="130"/>
        <v>0</v>
      </c>
      <c r="AE271" s="17">
        <v>0</v>
      </c>
      <c r="AF271" s="17">
        <v>0</v>
      </c>
      <c r="AG271" s="17">
        <v>0</v>
      </c>
      <c r="AH271" s="17">
        <v>0</v>
      </c>
      <c r="AI271" s="18">
        <f t="shared" si="131"/>
        <v>0</v>
      </c>
      <c r="AJ271" s="17">
        <v>104</v>
      </c>
      <c r="AK271" s="17">
        <v>94</v>
      </c>
      <c r="AL271" s="17">
        <v>6</v>
      </c>
      <c r="AM271" s="17">
        <v>4</v>
      </c>
      <c r="AN271" s="18">
        <f t="shared" si="121"/>
        <v>208</v>
      </c>
      <c r="AO271" s="17">
        <v>65</v>
      </c>
      <c r="AP271" s="17">
        <v>44</v>
      </c>
      <c r="AQ271" s="17">
        <v>0</v>
      </c>
      <c r="AR271" s="17">
        <v>0</v>
      </c>
      <c r="AS271" s="18">
        <f t="shared" si="122"/>
        <v>109</v>
      </c>
      <c r="AT271" s="17">
        <f t="shared" si="123"/>
        <v>208</v>
      </c>
      <c r="AU271" s="17">
        <f t="shared" si="124"/>
        <v>109</v>
      </c>
      <c r="AV271" s="18">
        <f t="shared" si="125"/>
        <v>317</v>
      </c>
    </row>
    <row r="272" spans="1:55">
      <c r="A272" s="5" t="s">
        <v>12</v>
      </c>
      <c r="B272" s="5">
        <f t="shared" ref="B272:AV272" si="132">SUM(B243:B271)</f>
        <v>3165</v>
      </c>
      <c r="C272" s="5">
        <f t="shared" si="132"/>
        <v>2731</v>
      </c>
      <c r="D272" s="5">
        <f t="shared" si="132"/>
        <v>5896</v>
      </c>
      <c r="E272" s="5">
        <f t="shared" si="132"/>
        <v>22</v>
      </c>
      <c r="F272" s="5">
        <f t="shared" si="132"/>
        <v>7</v>
      </c>
      <c r="G272" s="5">
        <f t="shared" si="132"/>
        <v>29</v>
      </c>
      <c r="H272" s="5">
        <f t="shared" si="132"/>
        <v>10</v>
      </c>
      <c r="I272" s="5">
        <f t="shared" si="132"/>
        <v>0</v>
      </c>
      <c r="J272" s="5">
        <f t="shared" si="132"/>
        <v>10</v>
      </c>
      <c r="K272" s="5">
        <f t="shared" si="132"/>
        <v>39</v>
      </c>
      <c r="L272" s="5">
        <f t="shared" si="132"/>
        <v>6</v>
      </c>
      <c r="M272" s="5">
        <f t="shared" si="132"/>
        <v>0</v>
      </c>
      <c r="N272" s="5">
        <f t="shared" si="132"/>
        <v>0</v>
      </c>
      <c r="O272" s="5">
        <f t="shared" si="132"/>
        <v>6</v>
      </c>
      <c r="P272" s="5">
        <f t="shared" si="132"/>
        <v>246</v>
      </c>
      <c r="Q272" s="5">
        <f t="shared" si="132"/>
        <v>186</v>
      </c>
      <c r="R272" s="5">
        <f t="shared" si="132"/>
        <v>432</v>
      </c>
      <c r="S272" s="5">
        <f t="shared" si="132"/>
        <v>0</v>
      </c>
      <c r="T272" s="5">
        <f t="shared" si="132"/>
        <v>0</v>
      </c>
      <c r="U272" s="5">
        <f t="shared" si="132"/>
        <v>0</v>
      </c>
      <c r="V272" s="5">
        <f t="shared" si="132"/>
        <v>432</v>
      </c>
      <c r="W272" s="5"/>
      <c r="X272" s="5">
        <f t="shared" si="132"/>
        <v>1</v>
      </c>
      <c r="Y272" s="5">
        <f t="shared" si="132"/>
        <v>0</v>
      </c>
      <c r="Z272" s="5">
        <f t="shared" si="132"/>
        <v>1</v>
      </c>
      <c r="AA272" s="5">
        <f t="shared" si="132"/>
        <v>1</v>
      </c>
      <c r="AB272" s="5">
        <f t="shared" si="132"/>
        <v>0</v>
      </c>
      <c r="AC272" s="5">
        <f t="shared" si="132"/>
        <v>1</v>
      </c>
      <c r="AD272" s="5">
        <f t="shared" si="132"/>
        <v>2</v>
      </c>
      <c r="AE272" s="5">
        <f t="shared" si="132"/>
        <v>1</v>
      </c>
      <c r="AF272" s="5">
        <f t="shared" si="132"/>
        <v>0</v>
      </c>
      <c r="AG272" s="5">
        <f t="shared" si="132"/>
        <v>0</v>
      </c>
      <c r="AH272" s="5">
        <f t="shared" si="132"/>
        <v>0</v>
      </c>
      <c r="AI272" s="5">
        <f t="shared" si="132"/>
        <v>1</v>
      </c>
      <c r="AJ272" s="5">
        <f t="shared" si="132"/>
        <v>2787</v>
      </c>
      <c r="AK272" s="5">
        <f t="shared" si="132"/>
        <v>2419</v>
      </c>
      <c r="AL272" s="5">
        <f t="shared" si="132"/>
        <v>262</v>
      </c>
      <c r="AM272" s="5">
        <f t="shared" si="132"/>
        <v>181</v>
      </c>
      <c r="AN272" s="5">
        <f t="shared" si="132"/>
        <v>5649</v>
      </c>
      <c r="AO272" s="5">
        <f t="shared" si="132"/>
        <v>383</v>
      </c>
      <c r="AP272" s="5">
        <f t="shared" si="132"/>
        <v>328</v>
      </c>
      <c r="AQ272" s="5">
        <f t="shared" si="132"/>
        <v>11</v>
      </c>
      <c r="AR272" s="5">
        <f t="shared" si="132"/>
        <v>5</v>
      </c>
      <c r="AS272" s="5">
        <f t="shared" si="132"/>
        <v>727</v>
      </c>
      <c r="AT272" s="5">
        <f t="shared" si="132"/>
        <v>5649</v>
      </c>
      <c r="AU272" s="5">
        <f t="shared" si="132"/>
        <v>727</v>
      </c>
      <c r="AV272" s="5">
        <f t="shared" si="132"/>
        <v>6376</v>
      </c>
    </row>
    <row r="282" spans="1:48">
      <c r="A282" s="42" t="s">
        <v>65</v>
      </c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 t="s">
        <v>65</v>
      </c>
      <c r="AK282" s="42"/>
      <c r="AL282" s="42"/>
      <c r="AM282" s="42"/>
      <c r="AN282" s="42"/>
      <c r="AO282" s="42"/>
      <c r="AP282" s="42"/>
      <c r="AQ282" s="42"/>
      <c r="AR282" s="42"/>
      <c r="AS282" s="42"/>
      <c r="AT282" s="42"/>
      <c r="AU282" s="42"/>
      <c r="AV282" s="42"/>
    </row>
    <row r="283" spans="1:48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  <c r="AT283" s="42"/>
      <c r="AU283" s="42"/>
      <c r="AV283" s="42"/>
    </row>
    <row r="284" spans="1:48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</row>
    <row r="285" spans="1:48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  <c r="AT285" s="42"/>
      <c r="AU285" s="42"/>
      <c r="AV285" s="42"/>
    </row>
    <row r="286" spans="1:48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  <c r="AT286" s="42"/>
      <c r="AU286" s="42"/>
      <c r="AV286" s="42"/>
    </row>
    <row r="287" spans="1:48">
      <c r="A287" s="40" t="s">
        <v>24</v>
      </c>
      <c r="B287" s="40" t="s">
        <v>25</v>
      </c>
      <c r="C287" s="40"/>
      <c r="D287" s="40"/>
      <c r="E287" s="40" t="s">
        <v>26</v>
      </c>
      <c r="F287" s="40"/>
      <c r="G287" s="40"/>
      <c r="H287" s="40" t="s">
        <v>27</v>
      </c>
      <c r="I287" s="40"/>
      <c r="J287" s="40"/>
      <c r="K287" s="14"/>
      <c r="L287" s="40" t="s">
        <v>28</v>
      </c>
      <c r="M287" s="40"/>
      <c r="N287" s="40"/>
      <c r="O287" s="40"/>
      <c r="P287" s="40" t="s">
        <v>29</v>
      </c>
      <c r="Q287" s="40"/>
      <c r="R287" s="40"/>
      <c r="S287" s="40"/>
      <c r="T287" s="40"/>
      <c r="U287" s="40"/>
      <c r="V287" s="40"/>
      <c r="W287" s="14"/>
      <c r="X287" s="40" t="s">
        <v>30</v>
      </c>
      <c r="Y287" s="40"/>
      <c r="Z287" s="40"/>
      <c r="AA287" s="40"/>
      <c r="AB287" s="40"/>
      <c r="AC287" s="40"/>
      <c r="AD287" s="40"/>
      <c r="AE287" s="40"/>
      <c r="AF287" s="40"/>
      <c r="AG287" s="40"/>
      <c r="AH287" s="40"/>
      <c r="AI287" s="40"/>
      <c r="AJ287" s="40" t="s">
        <v>31</v>
      </c>
      <c r="AK287" s="40"/>
      <c r="AL287" s="40"/>
      <c r="AM287" s="40"/>
      <c r="AN287" s="40"/>
      <c r="AO287" s="40" t="s">
        <v>32</v>
      </c>
      <c r="AP287" s="40"/>
      <c r="AQ287" s="40"/>
      <c r="AR287" s="40"/>
      <c r="AS287" s="40"/>
      <c r="AT287" s="40" t="s">
        <v>33</v>
      </c>
      <c r="AU287" s="40" t="s">
        <v>34</v>
      </c>
      <c r="AV287" s="41" t="s">
        <v>12</v>
      </c>
    </row>
    <row r="288" spans="1:48">
      <c r="A288" s="40"/>
      <c r="B288" s="40" t="s">
        <v>35</v>
      </c>
      <c r="C288" s="40" t="s">
        <v>36</v>
      </c>
      <c r="D288" s="41" t="s">
        <v>37</v>
      </c>
      <c r="E288" s="40" t="s">
        <v>35</v>
      </c>
      <c r="F288" s="40" t="s">
        <v>36</v>
      </c>
      <c r="G288" s="41" t="s">
        <v>37</v>
      </c>
      <c r="H288" s="40" t="s">
        <v>35</v>
      </c>
      <c r="I288" s="40" t="s">
        <v>36</v>
      </c>
      <c r="J288" s="41" t="s">
        <v>12</v>
      </c>
      <c r="K288" s="41" t="s">
        <v>38</v>
      </c>
      <c r="L288" s="40" t="s">
        <v>39</v>
      </c>
      <c r="M288" s="40" t="s">
        <v>40</v>
      </c>
      <c r="N288" s="40" t="s">
        <v>41</v>
      </c>
      <c r="O288" s="41" t="s">
        <v>12</v>
      </c>
      <c r="P288" s="40" t="s">
        <v>42</v>
      </c>
      <c r="Q288" s="40"/>
      <c r="R288" s="40"/>
      <c r="S288" s="40" t="s">
        <v>43</v>
      </c>
      <c r="T288" s="40"/>
      <c r="U288" s="40"/>
      <c r="V288" s="41" t="s">
        <v>12</v>
      </c>
      <c r="W288" s="15"/>
      <c r="X288" s="41" t="s">
        <v>20</v>
      </c>
      <c r="Y288" s="41"/>
      <c r="Z288" s="41"/>
      <c r="AA288" s="41" t="s">
        <v>22</v>
      </c>
      <c r="AB288" s="41"/>
      <c r="AC288" s="41"/>
      <c r="AD288" s="41" t="s">
        <v>12</v>
      </c>
      <c r="AE288" s="41" t="s">
        <v>0</v>
      </c>
      <c r="AF288" s="41"/>
      <c r="AG288" s="41"/>
      <c r="AH288" s="41"/>
      <c r="AI288" s="41"/>
      <c r="AJ288" s="40" t="s">
        <v>35</v>
      </c>
      <c r="AK288" s="40" t="s">
        <v>36</v>
      </c>
      <c r="AL288" s="40" t="s">
        <v>44</v>
      </c>
      <c r="AM288" s="40" t="s">
        <v>45</v>
      </c>
      <c r="AN288" s="41" t="s">
        <v>37</v>
      </c>
      <c r="AO288" s="40" t="s">
        <v>35</v>
      </c>
      <c r="AP288" s="40" t="s">
        <v>36</v>
      </c>
      <c r="AQ288" s="40" t="s">
        <v>44</v>
      </c>
      <c r="AR288" s="40" t="s">
        <v>45</v>
      </c>
      <c r="AS288" s="41" t="s">
        <v>37</v>
      </c>
      <c r="AT288" s="40"/>
      <c r="AU288" s="40"/>
      <c r="AV288" s="41"/>
    </row>
    <row r="289" spans="1:55">
      <c r="A289" s="40"/>
      <c r="B289" s="40"/>
      <c r="C289" s="40"/>
      <c r="D289" s="41"/>
      <c r="E289" s="40"/>
      <c r="F289" s="40"/>
      <c r="G289" s="41"/>
      <c r="H289" s="40"/>
      <c r="I289" s="40"/>
      <c r="J289" s="41"/>
      <c r="K289" s="41"/>
      <c r="L289" s="40"/>
      <c r="M289" s="40"/>
      <c r="N289" s="40"/>
      <c r="O289" s="41"/>
      <c r="P289" s="14" t="s">
        <v>44</v>
      </c>
      <c r="Q289" s="14" t="s">
        <v>45</v>
      </c>
      <c r="R289" s="15" t="s">
        <v>46</v>
      </c>
      <c r="S289" s="14" t="s">
        <v>44</v>
      </c>
      <c r="T289" s="14" t="s">
        <v>45</v>
      </c>
      <c r="U289" s="15" t="s">
        <v>46</v>
      </c>
      <c r="V289" s="41"/>
      <c r="W289" s="15"/>
      <c r="X289" s="15" t="s">
        <v>35</v>
      </c>
      <c r="Y289" s="15" t="s">
        <v>36</v>
      </c>
      <c r="Z289" s="15" t="s">
        <v>12</v>
      </c>
      <c r="AA289" s="15" t="s">
        <v>35</v>
      </c>
      <c r="AB289" s="15" t="s">
        <v>36</v>
      </c>
      <c r="AC289" s="15" t="s">
        <v>12</v>
      </c>
      <c r="AD289" s="41"/>
      <c r="AE289" s="15" t="s">
        <v>35</v>
      </c>
      <c r="AF289" s="15" t="s">
        <v>36</v>
      </c>
      <c r="AG289" s="14" t="s">
        <v>44</v>
      </c>
      <c r="AH289" s="14" t="s">
        <v>45</v>
      </c>
      <c r="AI289" s="15" t="s">
        <v>12</v>
      </c>
      <c r="AJ289" s="40"/>
      <c r="AK289" s="40"/>
      <c r="AL289" s="40"/>
      <c r="AM289" s="40"/>
      <c r="AN289" s="41"/>
      <c r="AO289" s="40"/>
      <c r="AP289" s="40"/>
      <c r="AQ289" s="40"/>
      <c r="AR289" s="40"/>
      <c r="AS289" s="41"/>
      <c r="AT289" s="40"/>
      <c r="AU289" s="40"/>
      <c r="AV289" s="41"/>
    </row>
    <row r="290" spans="1:55">
      <c r="A290" s="16">
        <v>44044</v>
      </c>
      <c r="B290" s="17">
        <v>149</v>
      </c>
      <c r="C290" s="17">
        <v>139</v>
      </c>
      <c r="D290" s="18">
        <f t="shared" ref="D290:D314" si="133">(B290+C290)</f>
        <v>288</v>
      </c>
      <c r="E290" s="17">
        <v>0</v>
      </c>
      <c r="F290" s="17">
        <v>2</v>
      </c>
      <c r="G290" s="18">
        <f t="shared" ref="G290:G314" si="134">(E290+F290)</f>
        <v>2</v>
      </c>
      <c r="H290" s="17">
        <v>1</v>
      </c>
      <c r="I290" s="17">
        <v>0</v>
      </c>
      <c r="J290" s="18">
        <f t="shared" ref="J290:J314" si="135">(H290+I290)</f>
        <v>1</v>
      </c>
      <c r="K290" s="18">
        <f>(G290+J290)</f>
        <v>3</v>
      </c>
      <c r="L290" s="17">
        <v>0</v>
      </c>
      <c r="M290" s="17">
        <v>0</v>
      </c>
      <c r="N290" s="17">
        <v>0</v>
      </c>
      <c r="O290" s="18">
        <f t="shared" ref="O290:O314" si="136">(L290+N290)</f>
        <v>0</v>
      </c>
      <c r="P290" s="17">
        <v>19</v>
      </c>
      <c r="Q290" s="17">
        <v>10</v>
      </c>
      <c r="R290" s="18">
        <f t="shared" ref="R290:R314" si="137">(P290+Q290)</f>
        <v>29</v>
      </c>
      <c r="S290" s="17">
        <v>0</v>
      </c>
      <c r="T290" s="17">
        <v>0</v>
      </c>
      <c r="U290" s="18">
        <f t="shared" ref="U290:U314" si="138">(S290+T290)</f>
        <v>0</v>
      </c>
      <c r="V290" s="18">
        <f>(R290+U290)</f>
        <v>29</v>
      </c>
      <c r="W290" s="18">
        <f>(D290+K290+O290+V290)</f>
        <v>320</v>
      </c>
      <c r="X290" s="17">
        <v>0</v>
      </c>
      <c r="Y290" s="17">
        <v>0</v>
      </c>
      <c r="Z290" s="18">
        <f>(X290+Y290)</f>
        <v>0</v>
      </c>
      <c r="AA290" s="17">
        <v>0</v>
      </c>
      <c r="AB290" s="17">
        <v>0</v>
      </c>
      <c r="AC290" s="18">
        <f>(AA290+AB290)</f>
        <v>0</v>
      </c>
      <c r="AD290" s="18">
        <f>(Z290+AC290)</f>
        <v>0</v>
      </c>
      <c r="AE290" s="17">
        <v>0</v>
      </c>
      <c r="AF290" s="17">
        <v>0</v>
      </c>
      <c r="AG290" s="17">
        <v>0</v>
      </c>
      <c r="AH290" s="17">
        <v>0</v>
      </c>
      <c r="AI290" s="18">
        <f>(AE290+AF290+AG290+AH290)</f>
        <v>0</v>
      </c>
      <c r="AJ290" s="17">
        <v>84</v>
      </c>
      <c r="AK290" s="17">
        <v>99</v>
      </c>
      <c r="AL290" s="17">
        <v>12</v>
      </c>
      <c r="AM290" s="17">
        <v>6</v>
      </c>
      <c r="AN290" s="18">
        <f t="shared" ref="AN290:AN314" si="139">(AJ290+AK290+AL290+AM290)</f>
        <v>201</v>
      </c>
      <c r="AO290" s="17">
        <v>66</v>
      </c>
      <c r="AP290" s="17">
        <v>42</v>
      </c>
      <c r="AQ290" s="17">
        <v>7</v>
      </c>
      <c r="AR290" s="17">
        <v>4</v>
      </c>
      <c r="AS290" s="18">
        <f t="shared" ref="AS290:AS314" si="140">(AO290+AP290+AQ290+AR290)</f>
        <v>119</v>
      </c>
      <c r="AT290" s="17">
        <f t="shared" ref="AT290:AT314" si="141">(AJ290+AK290+AL290+AM290)</f>
        <v>201</v>
      </c>
      <c r="AU290" s="17">
        <f t="shared" ref="AU290:AU314" si="142">(AO290+AP290+AQ290+AR290)</f>
        <v>119</v>
      </c>
      <c r="AV290" s="18">
        <f t="shared" ref="AV290:AV314" si="143">(AT290+AU290)</f>
        <v>320</v>
      </c>
    </row>
    <row r="291" spans="1:55">
      <c r="A291" s="16">
        <v>44046</v>
      </c>
      <c r="B291" s="17">
        <v>166</v>
      </c>
      <c r="C291" s="17">
        <v>138</v>
      </c>
      <c r="D291" s="18">
        <f t="shared" si="133"/>
        <v>304</v>
      </c>
      <c r="E291" s="17">
        <v>0</v>
      </c>
      <c r="F291" s="17">
        <v>0</v>
      </c>
      <c r="G291" s="18">
        <f t="shared" si="134"/>
        <v>0</v>
      </c>
      <c r="H291" s="17">
        <v>1</v>
      </c>
      <c r="I291" s="17">
        <v>1</v>
      </c>
      <c r="J291" s="18">
        <f t="shared" si="135"/>
        <v>2</v>
      </c>
      <c r="K291" s="18">
        <f t="shared" ref="K291:K314" si="144">(G291+J291)</f>
        <v>2</v>
      </c>
      <c r="L291" s="17">
        <v>0</v>
      </c>
      <c r="M291" s="17">
        <v>0</v>
      </c>
      <c r="N291" s="17">
        <v>0</v>
      </c>
      <c r="O291" s="18">
        <f t="shared" si="136"/>
        <v>0</v>
      </c>
      <c r="P291" s="17">
        <v>19</v>
      </c>
      <c r="Q291" s="17">
        <v>11</v>
      </c>
      <c r="R291" s="18">
        <f t="shared" si="137"/>
        <v>30</v>
      </c>
      <c r="S291" s="17">
        <v>0</v>
      </c>
      <c r="T291" s="17">
        <v>0</v>
      </c>
      <c r="U291" s="18">
        <f t="shared" si="138"/>
        <v>0</v>
      </c>
      <c r="V291" s="18">
        <f t="shared" ref="V291:V314" si="145">(R291+U291)</f>
        <v>30</v>
      </c>
      <c r="W291" s="18">
        <f t="shared" ref="W291:W314" si="146">(D291+K291+O291+V291)</f>
        <v>336</v>
      </c>
      <c r="X291" s="17">
        <v>0</v>
      </c>
      <c r="Y291" s="17">
        <v>0</v>
      </c>
      <c r="Z291" s="18">
        <f t="shared" ref="Z291:Z314" si="147">(X291+Y291)</f>
        <v>0</v>
      </c>
      <c r="AA291" s="17">
        <v>0</v>
      </c>
      <c r="AB291" s="17">
        <v>0</v>
      </c>
      <c r="AC291" s="18">
        <f t="shared" ref="AC291:AC314" si="148">(AA291+AB291)</f>
        <v>0</v>
      </c>
      <c r="AD291" s="18">
        <f t="shared" ref="AD291:AD314" si="149">(Z291+AC291)</f>
        <v>0</v>
      </c>
      <c r="AE291" s="17">
        <v>0</v>
      </c>
      <c r="AF291" s="17">
        <v>0</v>
      </c>
      <c r="AG291" s="17">
        <v>0</v>
      </c>
      <c r="AH291" s="17">
        <v>0</v>
      </c>
      <c r="AI291" s="18">
        <f t="shared" ref="AI291:AI314" si="150">(AE291+AF291+AG291+AH291)</f>
        <v>0</v>
      </c>
      <c r="AJ291" s="17">
        <v>104</v>
      </c>
      <c r="AK291" s="17">
        <v>92</v>
      </c>
      <c r="AL291" s="17">
        <v>5</v>
      </c>
      <c r="AM291" s="17">
        <v>5</v>
      </c>
      <c r="AN291" s="18">
        <f t="shared" si="139"/>
        <v>206</v>
      </c>
      <c r="AO291" s="17">
        <v>62</v>
      </c>
      <c r="AP291" s="17">
        <v>47</v>
      </c>
      <c r="AQ291" s="17">
        <v>15</v>
      </c>
      <c r="AR291" s="17">
        <v>6</v>
      </c>
      <c r="AS291" s="18">
        <f t="shared" si="140"/>
        <v>130</v>
      </c>
      <c r="AT291" s="17">
        <f t="shared" si="141"/>
        <v>206</v>
      </c>
      <c r="AU291" s="17">
        <f t="shared" si="142"/>
        <v>130</v>
      </c>
      <c r="AV291" s="18">
        <f t="shared" si="143"/>
        <v>336</v>
      </c>
    </row>
    <row r="292" spans="1:55">
      <c r="A292" s="16">
        <v>44047</v>
      </c>
      <c r="B292" s="17">
        <v>174</v>
      </c>
      <c r="C292" s="17">
        <v>167</v>
      </c>
      <c r="D292" s="18">
        <f t="shared" si="133"/>
        <v>341</v>
      </c>
      <c r="E292" s="17">
        <v>0</v>
      </c>
      <c r="F292" s="17">
        <v>1</v>
      </c>
      <c r="G292" s="18">
        <f t="shared" si="134"/>
        <v>1</v>
      </c>
      <c r="H292" s="17">
        <v>2</v>
      </c>
      <c r="I292" s="17">
        <v>2</v>
      </c>
      <c r="J292" s="18">
        <f t="shared" si="135"/>
        <v>4</v>
      </c>
      <c r="K292" s="18">
        <f t="shared" si="144"/>
        <v>5</v>
      </c>
      <c r="L292" s="17">
        <v>4</v>
      </c>
      <c r="M292" s="17">
        <v>0</v>
      </c>
      <c r="N292" s="17">
        <v>0</v>
      </c>
      <c r="O292" s="18">
        <f t="shared" si="136"/>
        <v>4</v>
      </c>
      <c r="P292" s="17">
        <v>3</v>
      </c>
      <c r="Q292" s="17">
        <v>3</v>
      </c>
      <c r="R292" s="18">
        <f t="shared" si="137"/>
        <v>6</v>
      </c>
      <c r="S292" s="17">
        <v>0</v>
      </c>
      <c r="T292" s="17">
        <v>0</v>
      </c>
      <c r="U292" s="18">
        <f t="shared" si="138"/>
        <v>0</v>
      </c>
      <c r="V292" s="18">
        <f t="shared" si="145"/>
        <v>6</v>
      </c>
      <c r="W292" s="18">
        <f t="shared" si="146"/>
        <v>356</v>
      </c>
      <c r="X292" s="17">
        <v>0</v>
      </c>
      <c r="Y292" s="17">
        <v>0</v>
      </c>
      <c r="Z292" s="18">
        <f t="shared" si="147"/>
        <v>0</v>
      </c>
      <c r="AA292" s="17">
        <v>0</v>
      </c>
      <c r="AB292" s="17">
        <v>0</v>
      </c>
      <c r="AC292" s="18">
        <f t="shared" si="148"/>
        <v>0</v>
      </c>
      <c r="AD292" s="18">
        <f t="shared" si="149"/>
        <v>0</v>
      </c>
      <c r="AE292" s="17">
        <v>0</v>
      </c>
      <c r="AF292" s="17">
        <v>0</v>
      </c>
      <c r="AG292" s="17">
        <v>0</v>
      </c>
      <c r="AH292" s="17">
        <v>0</v>
      </c>
      <c r="AI292" s="18">
        <f t="shared" si="150"/>
        <v>0</v>
      </c>
      <c r="AJ292" s="17">
        <v>70</v>
      </c>
      <c r="AK292" s="17">
        <v>78</v>
      </c>
      <c r="AL292" s="17">
        <v>2</v>
      </c>
      <c r="AM292" s="17">
        <v>2</v>
      </c>
      <c r="AN292" s="18">
        <f t="shared" si="139"/>
        <v>152</v>
      </c>
      <c r="AO292" s="17">
        <v>106</v>
      </c>
      <c r="AP292" s="17">
        <v>96</v>
      </c>
      <c r="AQ292" s="17">
        <v>1</v>
      </c>
      <c r="AR292" s="17">
        <v>1</v>
      </c>
      <c r="AS292" s="18">
        <f t="shared" si="140"/>
        <v>204</v>
      </c>
      <c r="AT292" s="17">
        <f t="shared" si="141"/>
        <v>152</v>
      </c>
      <c r="AU292" s="17">
        <f t="shared" si="142"/>
        <v>204</v>
      </c>
      <c r="AV292" s="18">
        <f t="shared" si="143"/>
        <v>356</v>
      </c>
    </row>
    <row r="293" spans="1:55">
      <c r="A293" s="16">
        <v>44048</v>
      </c>
      <c r="B293" s="17">
        <v>146</v>
      </c>
      <c r="C293" s="17">
        <v>132</v>
      </c>
      <c r="D293" s="18">
        <f t="shared" si="133"/>
        <v>278</v>
      </c>
      <c r="E293" s="17">
        <v>4</v>
      </c>
      <c r="F293" s="17">
        <v>1</v>
      </c>
      <c r="G293" s="18">
        <f t="shared" si="134"/>
        <v>5</v>
      </c>
      <c r="H293" s="17">
        <v>0</v>
      </c>
      <c r="I293" s="17">
        <v>1</v>
      </c>
      <c r="J293" s="18">
        <f t="shared" si="135"/>
        <v>1</v>
      </c>
      <c r="K293" s="18">
        <f t="shared" si="144"/>
        <v>6</v>
      </c>
      <c r="L293" s="17">
        <v>7</v>
      </c>
      <c r="M293" s="17">
        <v>0</v>
      </c>
      <c r="N293" s="17">
        <v>0</v>
      </c>
      <c r="O293" s="18">
        <f t="shared" si="136"/>
        <v>7</v>
      </c>
      <c r="P293" s="17">
        <v>11</v>
      </c>
      <c r="Q293" s="17">
        <v>8</v>
      </c>
      <c r="R293" s="18">
        <f t="shared" si="137"/>
        <v>19</v>
      </c>
      <c r="S293" s="17">
        <v>0</v>
      </c>
      <c r="T293" s="17">
        <v>0</v>
      </c>
      <c r="U293" s="18">
        <f t="shared" si="138"/>
        <v>0</v>
      </c>
      <c r="V293" s="18">
        <f t="shared" si="145"/>
        <v>19</v>
      </c>
      <c r="W293" s="18">
        <f t="shared" si="146"/>
        <v>310</v>
      </c>
      <c r="X293" s="17">
        <v>0</v>
      </c>
      <c r="Y293" s="17">
        <v>0</v>
      </c>
      <c r="Z293" s="18">
        <f t="shared" si="147"/>
        <v>0</v>
      </c>
      <c r="AA293" s="17">
        <v>0</v>
      </c>
      <c r="AB293" s="17">
        <v>0</v>
      </c>
      <c r="AC293" s="18">
        <f t="shared" si="148"/>
        <v>0</v>
      </c>
      <c r="AD293" s="18">
        <f t="shared" si="149"/>
        <v>0</v>
      </c>
      <c r="AE293" s="17">
        <v>0</v>
      </c>
      <c r="AF293" s="17">
        <v>0</v>
      </c>
      <c r="AG293" s="17">
        <v>0</v>
      </c>
      <c r="AH293" s="17">
        <v>0</v>
      </c>
      <c r="AI293" s="18">
        <f t="shared" si="150"/>
        <v>0</v>
      </c>
      <c r="AJ293" s="17">
        <v>40</v>
      </c>
      <c r="AK293" s="17">
        <v>39</v>
      </c>
      <c r="AL293" s="17">
        <v>4</v>
      </c>
      <c r="AM293" s="17">
        <v>3</v>
      </c>
      <c r="AN293" s="18">
        <f t="shared" si="139"/>
        <v>86</v>
      </c>
      <c r="AO293" s="17">
        <v>110</v>
      </c>
      <c r="AP293" s="17">
        <v>102</v>
      </c>
      <c r="AQ293" s="17">
        <v>7</v>
      </c>
      <c r="AR293" s="17">
        <v>5</v>
      </c>
      <c r="AS293" s="18">
        <f t="shared" si="140"/>
        <v>224</v>
      </c>
      <c r="AT293" s="17">
        <f t="shared" si="141"/>
        <v>86</v>
      </c>
      <c r="AU293" s="17">
        <f t="shared" si="142"/>
        <v>224</v>
      </c>
      <c r="AV293" s="18">
        <f t="shared" si="143"/>
        <v>310</v>
      </c>
    </row>
    <row r="294" spans="1:55">
      <c r="A294" s="16">
        <v>44049</v>
      </c>
      <c r="B294" s="17">
        <v>140</v>
      </c>
      <c r="C294" s="17">
        <v>145</v>
      </c>
      <c r="D294" s="18">
        <f t="shared" si="133"/>
        <v>285</v>
      </c>
      <c r="E294" s="17">
        <v>1</v>
      </c>
      <c r="F294" s="17">
        <v>0</v>
      </c>
      <c r="G294" s="18">
        <f t="shared" si="134"/>
        <v>1</v>
      </c>
      <c r="H294" s="17">
        <v>0</v>
      </c>
      <c r="I294" s="17">
        <v>0</v>
      </c>
      <c r="J294" s="18">
        <f t="shared" si="135"/>
        <v>0</v>
      </c>
      <c r="K294" s="18">
        <f t="shared" si="144"/>
        <v>1</v>
      </c>
      <c r="L294" s="17">
        <v>0</v>
      </c>
      <c r="M294" s="17">
        <v>0</v>
      </c>
      <c r="N294" s="17">
        <v>0</v>
      </c>
      <c r="O294" s="18">
        <f t="shared" si="136"/>
        <v>0</v>
      </c>
      <c r="P294" s="17">
        <v>16</v>
      </c>
      <c r="Q294" s="17">
        <v>11</v>
      </c>
      <c r="R294" s="18">
        <f t="shared" si="137"/>
        <v>27</v>
      </c>
      <c r="S294" s="17">
        <v>0</v>
      </c>
      <c r="T294" s="17">
        <v>0</v>
      </c>
      <c r="U294" s="18">
        <f t="shared" si="138"/>
        <v>0</v>
      </c>
      <c r="V294" s="18">
        <f t="shared" si="145"/>
        <v>27</v>
      </c>
      <c r="W294" s="18">
        <f t="shared" si="146"/>
        <v>313</v>
      </c>
      <c r="X294" s="17">
        <v>0</v>
      </c>
      <c r="Y294" s="17">
        <v>0</v>
      </c>
      <c r="Z294" s="18">
        <f t="shared" si="147"/>
        <v>0</v>
      </c>
      <c r="AA294" s="17">
        <v>0</v>
      </c>
      <c r="AB294" s="17">
        <v>0</v>
      </c>
      <c r="AC294" s="18">
        <f t="shared" si="148"/>
        <v>0</v>
      </c>
      <c r="AD294" s="18">
        <f t="shared" si="149"/>
        <v>0</v>
      </c>
      <c r="AE294" s="17">
        <v>0</v>
      </c>
      <c r="AF294" s="17">
        <v>0</v>
      </c>
      <c r="AG294" s="17">
        <v>0</v>
      </c>
      <c r="AH294" s="17">
        <v>0</v>
      </c>
      <c r="AI294" s="18">
        <f t="shared" si="150"/>
        <v>0</v>
      </c>
      <c r="AJ294" s="17">
        <v>41</v>
      </c>
      <c r="AK294" s="17">
        <v>40</v>
      </c>
      <c r="AL294" s="17">
        <v>4</v>
      </c>
      <c r="AM294" s="17">
        <v>3</v>
      </c>
      <c r="AN294" s="18">
        <f t="shared" si="139"/>
        <v>88</v>
      </c>
      <c r="AO294" s="17">
        <v>101</v>
      </c>
      <c r="AP294" s="17">
        <v>104</v>
      </c>
      <c r="AQ294" s="17">
        <v>12</v>
      </c>
      <c r="AR294" s="17">
        <v>8</v>
      </c>
      <c r="AS294" s="18">
        <f t="shared" si="140"/>
        <v>225</v>
      </c>
      <c r="AT294" s="17">
        <f t="shared" si="141"/>
        <v>88</v>
      </c>
      <c r="AU294" s="17">
        <f t="shared" si="142"/>
        <v>225</v>
      </c>
      <c r="AV294" s="18">
        <f t="shared" si="143"/>
        <v>313</v>
      </c>
    </row>
    <row r="295" spans="1:55">
      <c r="A295" s="16">
        <v>44050</v>
      </c>
      <c r="B295" s="17">
        <v>151</v>
      </c>
      <c r="C295" s="17">
        <v>132</v>
      </c>
      <c r="D295" s="18">
        <f t="shared" si="133"/>
        <v>283</v>
      </c>
      <c r="E295" s="17">
        <v>1</v>
      </c>
      <c r="F295" s="17">
        <v>1</v>
      </c>
      <c r="G295" s="18">
        <f t="shared" si="134"/>
        <v>2</v>
      </c>
      <c r="H295" s="17">
        <v>0</v>
      </c>
      <c r="I295" s="17">
        <v>0</v>
      </c>
      <c r="J295" s="18">
        <f t="shared" si="135"/>
        <v>0</v>
      </c>
      <c r="K295" s="18">
        <f t="shared" si="144"/>
        <v>2</v>
      </c>
      <c r="L295" s="17">
        <v>0</v>
      </c>
      <c r="M295" s="17">
        <v>0</v>
      </c>
      <c r="N295" s="17">
        <v>0</v>
      </c>
      <c r="O295" s="18">
        <f t="shared" si="136"/>
        <v>0</v>
      </c>
      <c r="P295" s="17">
        <v>1</v>
      </c>
      <c r="Q295" s="17">
        <v>1</v>
      </c>
      <c r="R295" s="18">
        <f t="shared" si="137"/>
        <v>2</v>
      </c>
      <c r="S295" s="17">
        <v>0</v>
      </c>
      <c r="T295" s="17">
        <v>0</v>
      </c>
      <c r="U295" s="18">
        <f t="shared" si="138"/>
        <v>0</v>
      </c>
      <c r="V295" s="18">
        <f t="shared" si="145"/>
        <v>2</v>
      </c>
      <c r="W295" s="18">
        <f t="shared" si="146"/>
        <v>287</v>
      </c>
      <c r="X295" s="17">
        <v>0</v>
      </c>
      <c r="Y295" s="17">
        <v>0</v>
      </c>
      <c r="Z295" s="18">
        <f t="shared" si="147"/>
        <v>0</v>
      </c>
      <c r="AA295" s="17">
        <v>0</v>
      </c>
      <c r="AB295" s="17">
        <v>0</v>
      </c>
      <c r="AC295" s="18">
        <f t="shared" si="148"/>
        <v>0</v>
      </c>
      <c r="AD295" s="18">
        <f t="shared" si="149"/>
        <v>0</v>
      </c>
      <c r="AE295" s="17">
        <v>0</v>
      </c>
      <c r="AF295" s="17">
        <v>0</v>
      </c>
      <c r="AG295" s="17">
        <v>0</v>
      </c>
      <c r="AH295" s="17">
        <v>0</v>
      </c>
      <c r="AI295" s="18">
        <f t="shared" si="150"/>
        <v>0</v>
      </c>
      <c r="AJ295" s="17">
        <v>45</v>
      </c>
      <c r="AK295" s="17">
        <v>48</v>
      </c>
      <c r="AL295" s="17">
        <v>0</v>
      </c>
      <c r="AM295" s="17">
        <v>0</v>
      </c>
      <c r="AN295" s="18">
        <f t="shared" si="139"/>
        <v>93</v>
      </c>
      <c r="AO295" s="17">
        <v>107</v>
      </c>
      <c r="AP295" s="17">
        <v>85</v>
      </c>
      <c r="AQ295" s="17">
        <v>1</v>
      </c>
      <c r="AR295" s="17">
        <v>1</v>
      </c>
      <c r="AS295" s="18">
        <f t="shared" si="140"/>
        <v>194</v>
      </c>
      <c r="AT295" s="17">
        <f t="shared" si="141"/>
        <v>93</v>
      </c>
      <c r="AU295" s="17">
        <f t="shared" si="142"/>
        <v>194</v>
      </c>
      <c r="AV295" s="18">
        <f t="shared" si="143"/>
        <v>287</v>
      </c>
    </row>
    <row r="296" spans="1:55">
      <c r="A296" s="16">
        <v>44051</v>
      </c>
      <c r="B296" s="17">
        <v>120</v>
      </c>
      <c r="C296" s="17">
        <v>113</v>
      </c>
      <c r="D296" s="18">
        <f t="shared" si="133"/>
        <v>233</v>
      </c>
      <c r="E296" s="17">
        <v>2</v>
      </c>
      <c r="F296" s="17">
        <v>3</v>
      </c>
      <c r="G296" s="18">
        <f t="shared" si="134"/>
        <v>5</v>
      </c>
      <c r="H296" s="17">
        <v>0</v>
      </c>
      <c r="I296" s="17">
        <v>1</v>
      </c>
      <c r="J296" s="18">
        <f t="shared" si="135"/>
        <v>1</v>
      </c>
      <c r="K296" s="18">
        <f t="shared" si="144"/>
        <v>6</v>
      </c>
      <c r="L296" s="17">
        <v>0</v>
      </c>
      <c r="M296" s="17">
        <v>0</v>
      </c>
      <c r="N296" s="17">
        <v>0</v>
      </c>
      <c r="O296" s="18">
        <f t="shared" si="136"/>
        <v>0</v>
      </c>
      <c r="P296" s="17">
        <v>6</v>
      </c>
      <c r="Q296" s="17">
        <v>5</v>
      </c>
      <c r="R296" s="18">
        <f t="shared" si="137"/>
        <v>11</v>
      </c>
      <c r="S296" s="17">
        <v>0</v>
      </c>
      <c r="T296" s="17">
        <v>0</v>
      </c>
      <c r="U296" s="18">
        <f t="shared" si="138"/>
        <v>0</v>
      </c>
      <c r="V296" s="18">
        <f t="shared" si="145"/>
        <v>11</v>
      </c>
      <c r="W296" s="18">
        <f t="shared" si="146"/>
        <v>250</v>
      </c>
      <c r="X296" s="17">
        <v>0</v>
      </c>
      <c r="Y296" s="17">
        <v>0</v>
      </c>
      <c r="Z296" s="18">
        <f t="shared" si="147"/>
        <v>0</v>
      </c>
      <c r="AA296" s="17">
        <v>0</v>
      </c>
      <c r="AB296" s="17">
        <v>1</v>
      </c>
      <c r="AC296" s="18">
        <f t="shared" si="148"/>
        <v>1</v>
      </c>
      <c r="AD296" s="18">
        <f t="shared" si="149"/>
        <v>1</v>
      </c>
      <c r="AE296" s="17">
        <v>0</v>
      </c>
      <c r="AF296" s="17">
        <v>0</v>
      </c>
      <c r="AG296" s="17">
        <v>0</v>
      </c>
      <c r="AH296" s="17">
        <v>0</v>
      </c>
      <c r="AI296" s="18">
        <f t="shared" si="150"/>
        <v>0</v>
      </c>
      <c r="AJ296" s="17">
        <v>12</v>
      </c>
      <c r="AK296" s="17">
        <v>18</v>
      </c>
      <c r="AL296" s="17">
        <v>3</v>
      </c>
      <c r="AM296" s="17">
        <v>0</v>
      </c>
      <c r="AN296" s="18">
        <f t="shared" si="139"/>
        <v>33</v>
      </c>
      <c r="AO296" s="17">
        <v>108</v>
      </c>
      <c r="AP296" s="17">
        <v>102</v>
      </c>
      <c r="AQ296" s="17">
        <v>3</v>
      </c>
      <c r="AR296" s="17">
        <v>5</v>
      </c>
      <c r="AS296" s="18">
        <f t="shared" si="140"/>
        <v>218</v>
      </c>
      <c r="AT296" s="17">
        <f t="shared" si="141"/>
        <v>33</v>
      </c>
      <c r="AU296" s="17">
        <f t="shared" si="142"/>
        <v>218</v>
      </c>
      <c r="AV296" s="18">
        <f t="shared" si="143"/>
        <v>251</v>
      </c>
    </row>
    <row r="297" spans="1:55">
      <c r="A297" s="16">
        <v>44052</v>
      </c>
      <c r="B297" s="17">
        <v>2</v>
      </c>
      <c r="C297" s="17">
        <v>0</v>
      </c>
      <c r="D297" s="18">
        <f t="shared" si="133"/>
        <v>2</v>
      </c>
      <c r="E297" s="17">
        <v>0</v>
      </c>
      <c r="F297" s="17">
        <v>0</v>
      </c>
      <c r="G297" s="18">
        <f t="shared" si="134"/>
        <v>0</v>
      </c>
      <c r="H297" s="17">
        <v>0</v>
      </c>
      <c r="I297" s="17">
        <v>0</v>
      </c>
      <c r="J297" s="18">
        <f t="shared" si="135"/>
        <v>0</v>
      </c>
      <c r="K297" s="18">
        <f t="shared" si="144"/>
        <v>0</v>
      </c>
      <c r="L297" s="17">
        <v>0</v>
      </c>
      <c r="M297" s="17">
        <v>0</v>
      </c>
      <c r="N297" s="17">
        <v>0</v>
      </c>
      <c r="O297" s="18">
        <f t="shared" si="136"/>
        <v>0</v>
      </c>
      <c r="P297" s="17">
        <v>0</v>
      </c>
      <c r="Q297" s="17">
        <v>0</v>
      </c>
      <c r="R297" s="18">
        <f t="shared" si="137"/>
        <v>0</v>
      </c>
      <c r="S297" s="17">
        <v>0</v>
      </c>
      <c r="T297" s="17">
        <v>0</v>
      </c>
      <c r="U297" s="18">
        <f t="shared" si="138"/>
        <v>0</v>
      </c>
      <c r="V297" s="18">
        <f t="shared" si="145"/>
        <v>0</v>
      </c>
      <c r="W297" s="18">
        <f t="shared" si="146"/>
        <v>2</v>
      </c>
      <c r="X297" s="17">
        <v>0</v>
      </c>
      <c r="Y297" s="17">
        <v>0</v>
      </c>
      <c r="Z297" s="18">
        <f t="shared" si="147"/>
        <v>0</v>
      </c>
      <c r="AA297" s="17">
        <v>0</v>
      </c>
      <c r="AB297" s="17">
        <v>0</v>
      </c>
      <c r="AC297" s="18">
        <f t="shared" si="148"/>
        <v>0</v>
      </c>
      <c r="AD297" s="18">
        <f t="shared" si="149"/>
        <v>0</v>
      </c>
      <c r="AE297" s="17">
        <v>0</v>
      </c>
      <c r="AF297" s="17">
        <v>0</v>
      </c>
      <c r="AG297" s="17">
        <v>0</v>
      </c>
      <c r="AH297" s="17">
        <v>0</v>
      </c>
      <c r="AI297" s="18">
        <f t="shared" si="150"/>
        <v>0</v>
      </c>
      <c r="AJ297" s="17">
        <v>2</v>
      </c>
      <c r="AK297" s="17">
        <v>0</v>
      </c>
      <c r="AL297" s="17">
        <v>0</v>
      </c>
      <c r="AM297" s="17">
        <v>0</v>
      </c>
      <c r="AN297" s="18">
        <f t="shared" si="139"/>
        <v>2</v>
      </c>
      <c r="AO297" s="17">
        <v>0</v>
      </c>
      <c r="AP297" s="17">
        <v>0</v>
      </c>
      <c r="AQ297" s="17">
        <v>0</v>
      </c>
      <c r="AR297" s="17">
        <v>0</v>
      </c>
      <c r="AS297" s="18">
        <f t="shared" si="140"/>
        <v>0</v>
      </c>
      <c r="AT297" s="17">
        <f t="shared" si="141"/>
        <v>2</v>
      </c>
      <c r="AU297" s="17">
        <f t="shared" si="142"/>
        <v>0</v>
      </c>
      <c r="AV297" s="18">
        <f t="shared" si="143"/>
        <v>2</v>
      </c>
    </row>
    <row r="298" spans="1:55">
      <c r="A298" s="16">
        <v>44053</v>
      </c>
      <c r="B298" s="17">
        <v>111</v>
      </c>
      <c r="C298" s="17">
        <v>93</v>
      </c>
      <c r="D298" s="18">
        <f t="shared" si="133"/>
        <v>204</v>
      </c>
      <c r="E298" s="17">
        <v>3</v>
      </c>
      <c r="F298" s="17">
        <v>6</v>
      </c>
      <c r="G298" s="18">
        <f t="shared" si="134"/>
        <v>9</v>
      </c>
      <c r="H298" s="17">
        <v>0</v>
      </c>
      <c r="I298" s="17">
        <v>0</v>
      </c>
      <c r="J298" s="18">
        <f t="shared" si="135"/>
        <v>0</v>
      </c>
      <c r="K298" s="18">
        <f t="shared" si="144"/>
        <v>9</v>
      </c>
      <c r="L298" s="17">
        <v>10</v>
      </c>
      <c r="M298" s="17">
        <v>0</v>
      </c>
      <c r="N298" s="17">
        <v>0</v>
      </c>
      <c r="O298" s="18">
        <f t="shared" si="136"/>
        <v>10</v>
      </c>
      <c r="P298" s="17">
        <v>16</v>
      </c>
      <c r="Q298" s="17">
        <v>13</v>
      </c>
      <c r="R298" s="18">
        <f t="shared" si="137"/>
        <v>29</v>
      </c>
      <c r="S298" s="17">
        <v>1</v>
      </c>
      <c r="T298" s="17">
        <v>1</v>
      </c>
      <c r="U298" s="18">
        <f t="shared" si="138"/>
        <v>2</v>
      </c>
      <c r="V298" s="18">
        <f t="shared" si="145"/>
        <v>31</v>
      </c>
      <c r="W298" s="18">
        <f t="shared" si="146"/>
        <v>254</v>
      </c>
      <c r="X298" s="17">
        <v>0</v>
      </c>
      <c r="Y298" s="17">
        <v>0</v>
      </c>
      <c r="Z298" s="18">
        <f t="shared" si="147"/>
        <v>0</v>
      </c>
      <c r="AA298" s="17">
        <v>0</v>
      </c>
      <c r="AB298" s="17">
        <v>0</v>
      </c>
      <c r="AC298" s="18">
        <f t="shared" si="148"/>
        <v>0</v>
      </c>
      <c r="AD298" s="18">
        <f t="shared" si="149"/>
        <v>0</v>
      </c>
      <c r="AE298" s="17">
        <v>0</v>
      </c>
      <c r="AF298" s="17">
        <v>0</v>
      </c>
      <c r="AG298" s="17">
        <v>0</v>
      </c>
      <c r="AH298" s="17">
        <v>0</v>
      </c>
      <c r="AI298" s="18">
        <f t="shared" si="150"/>
        <v>0</v>
      </c>
      <c r="AJ298" s="17">
        <v>34</v>
      </c>
      <c r="AK298" s="17">
        <v>35</v>
      </c>
      <c r="AL298" s="17">
        <v>7</v>
      </c>
      <c r="AM298" s="17">
        <v>5</v>
      </c>
      <c r="AN298" s="18">
        <f t="shared" si="139"/>
        <v>81</v>
      </c>
      <c r="AO298" s="17">
        <v>87</v>
      </c>
      <c r="AP298" s="17">
        <v>67</v>
      </c>
      <c r="AQ298" s="17">
        <v>10</v>
      </c>
      <c r="AR298" s="17">
        <v>9</v>
      </c>
      <c r="AS298" s="18">
        <f t="shared" si="140"/>
        <v>173</v>
      </c>
      <c r="AT298" s="17">
        <f t="shared" si="141"/>
        <v>81</v>
      </c>
      <c r="AU298" s="17">
        <f t="shared" si="142"/>
        <v>173</v>
      </c>
      <c r="AV298" s="18">
        <f t="shared" si="143"/>
        <v>254</v>
      </c>
    </row>
    <row r="299" spans="1:55">
      <c r="A299" s="16">
        <v>44054</v>
      </c>
      <c r="B299" s="17">
        <v>140</v>
      </c>
      <c r="C299" s="17">
        <v>138</v>
      </c>
      <c r="D299" s="18">
        <f t="shared" si="133"/>
        <v>278</v>
      </c>
      <c r="E299" s="17">
        <v>4</v>
      </c>
      <c r="F299" s="17">
        <v>7</v>
      </c>
      <c r="G299" s="18">
        <f t="shared" si="134"/>
        <v>11</v>
      </c>
      <c r="H299" s="17">
        <v>0</v>
      </c>
      <c r="I299" s="17">
        <v>0</v>
      </c>
      <c r="J299" s="18">
        <f t="shared" si="135"/>
        <v>0</v>
      </c>
      <c r="K299" s="18">
        <f t="shared" si="144"/>
        <v>11</v>
      </c>
      <c r="L299" s="17">
        <v>0</v>
      </c>
      <c r="M299" s="17">
        <v>0</v>
      </c>
      <c r="N299" s="17">
        <v>0</v>
      </c>
      <c r="O299" s="18">
        <f t="shared" si="136"/>
        <v>0</v>
      </c>
      <c r="P299" s="17">
        <v>2</v>
      </c>
      <c r="Q299" s="17">
        <v>2</v>
      </c>
      <c r="R299" s="18">
        <f t="shared" si="137"/>
        <v>4</v>
      </c>
      <c r="S299" s="17">
        <v>2</v>
      </c>
      <c r="T299" s="17">
        <v>0</v>
      </c>
      <c r="U299" s="18">
        <f t="shared" si="138"/>
        <v>2</v>
      </c>
      <c r="V299" s="18">
        <f t="shared" si="145"/>
        <v>6</v>
      </c>
      <c r="W299" s="18">
        <f t="shared" si="146"/>
        <v>295</v>
      </c>
      <c r="X299" s="17">
        <v>0</v>
      </c>
      <c r="Y299" s="17">
        <v>1</v>
      </c>
      <c r="Z299" s="18">
        <f t="shared" si="147"/>
        <v>1</v>
      </c>
      <c r="AA299" s="17">
        <v>0</v>
      </c>
      <c r="AB299" s="17">
        <v>0</v>
      </c>
      <c r="AC299" s="18">
        <f t="shared" si="148"/>
        <v>0</v>
      </c>
      <c r="AD299" s="18">
        <f t="shared" si="149"/>
        <v>1</v>
      </c>
      <c r="AE299" s="17">
        <v>0</v>
      </c>
      <c r="AF299" s="17">
        <v>0</v>
      </c>
      <c r="AG299" s="17">
        <v>0</v>
      </c>
      <c r="AH299" s="17">
        <v>0</v>
      </c>
      <c r="AI299" s="18">
        <f t="shared" si="150"/>
        <v>0</v>
      </c>
      <c r="AJ299" s="17">
        <v>47</v>
      </c>
      <c r="AK299" s="17">
        <v>47</v>
      </c>
      <c r="AL299" s="17">
        <v>4</v>
      </c>
      <c r="AM299" s="17">
        <v>2</v>
      </c>
      <c r="AN299" s="18">
        <f t="shared" si="139"/>
        <v>100</v>
      </c>
      <c r="AO299" s="17">
        <v>96</v>
      </c>
      <c r="AP299" s="17">
        <v>99</v>
      </c>
      <c r="AQ299" s="17">
        <v>0</v>
      </c>
      <c r="AR299" s="17">
        <v>0</v>
      </c>
      <c r="AS299" s="18">
        <f t="shared" si="140"/>
        <v>195</v>
      </c>
      <c r="AT299" s="17">
        <f t="shared" si="141"/>
        <v>100</v>
      </c>
      <c r="AU299" s="17">
        <f t="shared" si="142"/>
        <v>195</v>
      </c>
      <c r="AV299" s="18">
        <f t="shared" si="143"/>
        <v>295</v>
      </c>
    </row>
    <row r="300" spans="1:55">
      <c r="A300" s="16">
        <v>44055</v>
      </c>
      <c r="B300" s="17">
        <v>135</v>
      </c>
      <c r="C300" s="17">
        <v>116</v>
      </c>
      <c r="D300" s="18">
        <f t="shared" si="133"/>
        <v>251</v>
      </c>
      <c r="E300" s="17">
        <v>2</v>
      </c>
      <c r="F300" s="17">
        <v>1</v>
      </c>
      <c r="G300" s="18">
        <f t="shared" si="134"/>
        <v>3</v>
      </c>
      <c r="H300" s="17">
        <v>0</v>
      </c>
      <c r="I300" s="17">
        <v>3</v>
      </c>
      <c r="J300" s="18">
        <f t="shared" si="135"/>
        <v>3</v>
      </c>
      <c r="K300" s="18">
        <f t="shared" si="144"/>
        <v>6</v>
      </c>
      <c r="L300" s="17">
        <v>8</v>
      </c>
      <c r="M300" s="17">
        <v>0</v>
      </c>
      <c r="N300" s="17">
        <v>0</v>
      </c>
      <c r="O300" s="18">
        <f t="shared" si="136"/>
        <v>8</v>
      </c>
      <c r="P300" s="17">
        <v>11</v>
      </c>
      <c r="Q300" s="17">
        <v>17</v>
      </c>
      <c r="R300" s="18">
        <f t="shared" si="137"/>
        <v>28</v>
      </c>
      <c r="S300" s="17">
        <v>0</v>
      </c>
      <c r="T300" s="17">
        <v>0</v>
      </c>
      <c r="U300" s="18">
        <f t="shared" si="138"/>
        <v>0</v>
      </c>
      <c r="V300" s="18">
        <f t="shared" si="145"/>
        <v>28</v>
      </c>
      <c r="W300" s="18">
        <f t="shared" si="146"/>
        <v>293</v>
      </c>
      <c r="X300" s="17">
        <v>0</v>
      </c>
      <c r="Y300" s="17">
        <v>0</v>
      </c>
      <c r="Z300" s="18">
        <f t="shared" si="147"/>
        <v>0</v>
      </c>
      <c r="AA300" s="17">
        <v>0</v>
      </c>
      <c r="AB300" s="17">
        <v>0</v>
      </c>
      <c r="AC300" s="18">
        <f t="shared" si="148"/>
        <v>0</v>
      </c>
      <c r="AD300" s="18">
        <f t="shared" si="149"/>
        <v>0</v>
      </c>
      <c r="AE300" s="17">
        <v>1</v>
      </c>
      <c r="AF300" s="17">
        <v>0</v>
      </c>
      <c r="AG300" s="17">
        <v>0</v>
      </c>
      <c r="AH300" s="17">
        <v>0</v>
      </c>
      <c r="AI300" s="18">
        <f t="shared" si="150"/>
        <v>1</v>
      </c>
      <c r="AJ300" s="17">
        <v>23</v>
      </c>
      <c r="AK300" s="17">
        <v>44</v>
      </c>
      <c r="AL300" s="17">
        <v>5</v>
      </c>
      <c r="AM300" s="17">
        <v>11</v>
      </c>
      <c r="AN300" s="18">
        <f t="shared" si="139"/>
        <v>83</v>
      </c>
      <c r="AO300" s="17">
        <v>116</v>
      </c>
      <c r="AP300" s="17">
        <v>84</v>
      </c>
      <c r="AQ300" s="17">
        <v>5</v>
      </c>
      <c r="AR300" s="17">
        <v>6</v>
      </c>
      <c r="AS300" s="18">
        <f t="shared" si="140"/>
        <v>211</v>
      </c>
      <c r="AT300" s="17">
        <f t="shared" si="141"/>
        <v>83</v>
      </c>
      <c r="AU300" s="17">
        <f t="shared" si="142"/>
        <v>211</v>
      </c>
      <c r="AV300" s="18">
        <f t="shared" si="143"/>
        <v>294</v>
      </c>
    </row>
    <row r="301" spans="1:55">
      <c r="A301" s="16">
        <v>44056</v>
      </c>
      <c r="B301" s="17">
        <v>144</v>
      </c>
      <c r="C301" s="17">
        <v>151</v>
      </c>
      <c r="D301" s="18">
        <f t="shared" si="133"/>
        <v>295</v>
      </c>
      <c r="E301" s="17">
        <v>1</v>
      </c>
      <c r="F301" s="17">
        <v>0</v>
      </c>
      <c r="G301" s="18">
        <f t="shared" si="134"/>
        <v>1</v>
      </c>
      <c r="H301" s="17">
        <v>2</v>
      </c>
      <c r="I301" s="17">
        <v>0</v>
      </c>
      <c r="J301" s="18">
        <f t="shared" si="135"/>
        <v>2</v>
      </c>
      <c r="K301" s="18">
        <f t="shared" si="144"/>
        <v>3</v>
      </c>
      <c r="L301" s="17">
        <v>0</v>
      </c>
      <c r="M301" s="17">
        <v>0</v>
      </c>
      <c r="N301" s="17">
        <v>0</v>
      </c>
      <c r="O301" s="18">
        <f t="shared" si="136"/>
        <v>0</v>
      </c>
      <c r="P301" s="17">
        <v>3</v>
      </c>
      <c r="Q301" s="17">
        <v>9</v>
      </c>
      <c r="R301" s="18">
        <f t="shared" si="137"/>
        <v>12</v>
      </c>
      <c r="S301" s="17">
        <v>0</v>
      </c>
      <c r="T301" s="17">
        <v>0</v>
      </c>
      <c r="U301" s="18">
        <f t="shared" si="138"/>
        <v>0</v>
      </c>
      <c r="V301" s="18">
        <f t="shared" si="145"/>
        <v>12</v>
      </c>
      <c r="W301" s="18">
        <f t="shared" si="146"/>
        <v>310</v>
      </c>
      <c r="X301" s="17">
        <v>0</v>
      </c>
      <c r="Y301" s="17">
        <v>0</v>
      </c>
      <c r="Z301" s="18">
        <f t="shared" si="147"/>
        <v>0</v>
      </c>
      <c r="AA301" s="17">
        <v>0</v>
      </c>
      <c r="AB301" s="17">
        <v>0</v>
      </c>
      <c r="AC301" s="18">
        <f t="shared" si="148"/>
        <v>0</v>
      </c>
      <c r="AD301" s="18">
        <f t="shared" si="149"/>
        <v>0</v>
      </c>
      <c r="AE301" s="17">
        <v>0</v>
      </c>
      <c r="AF301" s="17">
        <v>0</v>
      </c>
      <c r="AG301" s="17">
        <v>0</v>
      </c>
      <c r="AH301" s="17">
        <v>0</v>
      </c>
      <c r="AI301" s="18">
        <f t="shared" si="150"/>
        <v>0</v>
      </c>
      <c r="AJ301" s="17">
        <v>52</v>
      </c>
      <c r="AK301" s="17">
        <v>58</v>
      </c>
      <c r="AL301" s="17">
        <v>2</v>
      </c>
      <c r="AM301" s="17">
        <v>4</v>
      </c>
      <c r="AN301" s="18">
        <f t="shared" si="139"/>
        <v>116</v>
      </c>
      <c r="AO301" s="17">
        <v>93</v>
      </c>
      <c r="AP301" s="17">
        <v>95</v>
      </c>
      <c r="AQ301" s="17">
        <v>1</v>
      </c>
      <c r="AR301" s="17">
        <v>5</v>
      </c>
      <c r="AS301" s="18">
        <f t="shared" si="140"/>
        <v>194</v>
      </c>
      <c r="AT301" s="17">
        <f t="shared" si="141"/>
        <v>116</v>
      </c>
      <c r="AU301" s="17">
        <f t="shared" si="142"/>
        <v>194</v>
      </c>
      <c r="AV301" s="18">
        <f t="shared" si="143"/>
        <v>310</v>
      </c>
    </row>
    <row r="302" spans="1:55">
      <c r="A302" s="16">
        <v>44057</v>
      </c>
      <c r="B302" s="17">
        <v>143</v>
      </c>
      <c r="C302" s="17">
        <v>130</v>
      </c>
      <c r="D302" s="18">
        <f t="shared" si="133"/>
        <v>273</v>
      </c>
      <c r="E302" s="17">
        <v>3</v>
      </c>
      <c r="F302" s="17">
        <v>4</v>
      </c>
      <c r="G302" s="18">
        <f t="shared" si="134"/>
        <v>7</v>
      </c>
      <c r="H302" s="17">
        <v>3</v>
      </c>
      <c r="I302" s="17">
        <v>2</v>
      </c>
      <c r="J302" s="18">
        <f t="shared" si="135"/>
        <v>5</v>
      </c>
      <c r="K302" s="18">
        <f t="shared" si="144"/>
        <v>12</v>
      </c>
      <c r="L302" s="17">
        <v>1</v>
      </c>
      <c r="M302" s="17">
        <v>0</v>
      </c>
      <c r="N302" s="17">
        <v>0</v>
      </c>
      <c r="O302" s="18">
        <f t="shared" si="136"/>
        <v>1</v>
      </c>
      <c r="P302" s="17">
        <v>8</v>
      </c>
      <c r="Q302" s="17">
        <v>15</v>
      </c>
      <c r="R302" s="18">
        <f t="shared" si="137"/>
        <v>23</v>
      </c>
      <c r="S302" s="17">
        <v>0</v>
      </c>
      <c r="T302" s="17">
        <v>0</v>
      </c>
      <c r="U302" s="18">
        <f t="shared" si="138"/>
        <v>0</v>
      </c>
      <c r="V302" s="18">
        <f t="shared" si="145"/>
        <v>23</v>
      </c>
      <c r="W302" s="18">
        <f t="shared" si="146"/>
        <v>309</v>
      </c>
      <c r="X302" s="17">
        <v>0</v>
      </c>
      <c r="Y302" s="17">
        <v>0</v>
      </c>
      <c r="Z302" s="18">
        <f t="shared" si="147"/>
        <v>0</v>
      </c>
      <c r="AA302" s="17">
        <v>0</v>
      </c>
      <c r="AB302" s="17">
        <v>0</v>
      </c>
      <c r="AC302" s="18">
        <f t="shared" si="148"/>
        <v>0</v>
      </c>
      <c r="AD302" s="18">
        <f t="shared" si="149"/>
        <v>0</v>
      </c>
      <c r="AE302" s="17">
        <v>0</v>
      </c>
      <c r="AF302" s="17">
        <v>0</v>
      </c>
      <c r="AG302" s="17">
        <v>0</v>
      </c>
      <c r="AH302" s="17">
        <v>0</v>
      </c>
      <c r="AI302" s="18">
        <f t="shared" si="150"/>
        <v>0</v>
      </c>
      <c r="AJ302" s="17">
        <v>64</v>
      </c>
      <c r="AK302" s="17">
        <v>69</v>
      </c>
      <c r="AL302" s="17">
        <v>4</v>
      </c>
      <c r="AM302" s="17">
        <v>4</v>
      </c>
      <c r="AN302" s="18">
        <f t="shared" si="139"/>
        <v>141</v>
      </c>
      <c r="AO302" s="17">
        <v>85</v>
      </c>
      <c r="AP302" s="17">
        <v>68</v>
      </c>
      <c r="AQ302" s="17">
        <v>4</v>
      </c>
      <c r="AR302" s="17">
        <v>11</v>
      </c>
      <c r="AS302" s="18">
        <f t="shared" si="140"/>
        <v>168</v>
      </c>
      <c r="AT302" s="17">
        <f t="shared" si="141"/>
        <v>141</v>
      </c>
      <c r="AU302" s="17">
        <f t="shared" si="142"/>
        <v>168</v>
      </c>
      <c r="AV302" s="18">
        <f t="shared" si="143"/>
        <v>309</v>
      </c>
    </row>
    <row r="303" spans="1:55">
      <c r="A303" s="16">
        <v>44060</v>
      </c>
      <c r="B303" s="17">
        <v>165</v>
      </c>
      <c r="C303" s="17">
        <v>136</v>
      </c>
      <c r="D303" s="18">
        <f t="shared" si="133"/>
        <v>301</v>
      </c>
      <c r="E303" s="17">
        <v>2</v>
      </c>
      <c r="F303" s="17">
        <v>0</v>
      </c>
      <c r="G303" s="18">
        <f t="shared" si="134"/>
        <v>2</v>
      </c>
      <c r="H303" s="17">
        <v>3</v>
      </c>
      <c r="I303" s="17">
        <v>3</v>
      </c>
      <c r="J303" s="18">
        <f t="shared" si="135"/>
        <v>6</v>
      </c>
      <c r="K303" s="18">
        <f t="shared" si="144"/>
        <v>8</v>
      </c>
      <c r="L303" s="17">
        <v>8</v>
      </c>
      <c r="M303" s="17">
        <v>0</v>
      </c>
      <c r="N303" s="17">
        <v>0</v>
      </c>
      <c r="O303" s="18">
        <f t="shared" si="136"/>
        <v>8</v>
      </c>
      <c r="P303" s="17">
        <v>4</v>
      </c>
      <c r="Q303" s="17">
        <v>5</v>
      </c>
      <c r="R303" s="18">
        <f t="shared" si="137"/>
        <v>9</v>
      </c>
      <c r="S303" s="17">
        <v>0</v>
      </c>
      <c r="T303" s="17">
        <v>0</v>
      </c>
      <c r="U303" s="18">
        <f t="shared" si="138"/>
        <v>0</v>
      </c>
      <c r="V303" s="18">
        <f t="shared" si="145"/>
        <v>9</v>
      </c>
      <c r="W303" s="18">
        <f t="shared" si="146"/>
        <v>326</v>
      </c>
      <c r="X303" s="17">
        <v>0</v>
      </c>
      <c r="Y303" s="17">
        <v>0</v>
      </c>
      <c r="Z303" s="18">
        <f t="shared" si="147"/>
        <v>0</v>
      </c>
      <c r="AA303" s="17">
        <v>0</v>
      </c>
      <c r="AB303" s="17">
        <v>0</v>
      </c>
      <c r="AC303" s="18">
        <f t="shared" si="148"/>
        <v>0</v>
      </c>
      <c r="AD303" s="18">
        <v>0</v>
      </c>
      <c r="AE303" s="17">
        <v>0</v>
      </c>
      <c r="AF303" s="17">
        <v>0</v>
      </c>
      <c r="AG303" s="17">
        <v>0</v>
      </c>
      <c r="AH303" s="17">
        <v>0</v>
      </c>
      <c r="AI303" s="18">
        <f t="shared" si="150"/>
        <v>0</v>
      </c>
      <c r="AJ303" s="17">
        <v>53</v>
      </c>
      <c r="AK303" s="17">
        <v>58</v>
      </c>
      <c r="AL303" s="17">
        <v>1</v>
      </c>
      <c r="AM303" s="17">
        <v>1</v>
      </c>
      <c r="AN303" s="18">
        <f t="shared" si="139"/>
        <v>113</v>
      </c>
      <c r="AO303" s="17">
        <v>117</v>
      </c>
      <c r="AP303" s="17">
        <v>89</v>
      </c>
      <c r="AQ303" s="17">
        <v>3</v>
      </c>
      <c r="AR303" s="17">
        <v>4</v>
      </c>
      <c r="AS303" s="18">
        <f t="shared" si="140"/>
        <v>213</v>
      </c>
      <c r="AT303" s="17">
        <f t="shared" si="141"/>
        <v>113</v>
      </c>
      <c r="AU303" s="17">
        <f t="shared" si="142"/>
        <v>213</v>
      </c>
      <c r="AV303" s="18">
        <f t="shared" si="143"/>
        <v>326</v>
      </c>
      <c r="AX303" s="35" t="s">
        <v>47</v>
      </c>
      <c r="AY303" s="36"/>
      <c r="AZ303" s="36"/>
      <c r="BA303" s="36"/>
      <c r="BB303" s="37"/>
      <c r="BC303" s="2">
        <v>6526</v>
      </c>
    </row>
    <row r="304" spans="1:55">
      <c r="A304" s="16">
        <v>44061</v>
      </c>
      <c r="B304" s="17">
        <v>142</v>
      </c>
      <c r="C304" s="17">
        <v>135</v>
      </c>
      <c r="D304" s="18">
        <f t="shared" si="133"/>
        <v>277</v>
      </c>
      <c r="E304" s="17">
        <v>1</v>
      </c>
      <c r="F304" s="17">
        <v>2</v>
      </c>
      <c r="G304" s="18">
        <f t="shared" si="134"/>
        <v>3</v>
      </c>
      <c r="H304" s="17">
        <v>1</v>
      </c>
      <c r="I304" s="17">
        <v>1</v>
      </c>
      <c r="J304" s="18">
        <f t="shared" si="135"/>
        <v>2</v>
      </c>
      <c r="K304" s="18">
        <f t="shared" si="144"/>
        <v>5</v>
      </c>
      <c r="L304" s="17">
        <v>0</v>
      </c>
      <c r="M304" s="17">
        <v>0</v>
      </c>
      <c r="N304" s="17">
        <v>0</v>
      </c>
      <c r="O304" s="18">
        <f t="shared" si="136"/>
        <v>0</v>
      </c>
      <c r="P304" s="17">
        <v>13</v>
      </c>
      <c r="Q304" s="17">
        <v>9</v>
      </c>
      <c r="R304" s="18">
        <f t="shared" si="137"/>
        <v>22</v>
      </c>
      <c r="S304" s="17">
        <v>0</v>
      </c>
      <c r="T304" s="17">
        <v>0</v>
      </c>
      <c r="U304" s="18">
        <f t="shared" si="138"/>
        <v>0</v>
      </c>
      <c r="V304" s="18">
        <f t="shared" si="145"/>
        <v>22</v>
      </c>
      <c r="W304" s="18">
        <f t="shared" si="146"/>
        <v>304</v>
      </c>
      <c r="X304" s="17">
        <v>0</v>
      </c>
      <c r="Y304" s="17">
        <v>1</v>
      </c>
      <c r="Z304" s="18">
        <f t="shared" si="147"/>
        <v>1</v>
      </c>
      <c r="AA304" s="17">
        <v>0</v>
      </c>
      <c r="AB304" s="17">
        <v>0</v>
      </c>
      <c r="AC304" s="18">
        <f t="shared" si="148"/>
        <v>0</v>
      </c>
      <c r="AD304" s="18">
        <f t="shared" si="149"/>
        <v>1</v>
      </c>
      <c r="AE304" s="17">
        <v>0</v>
      </c>
      <c r="AF304" s="17">
        <v>0</v>
      </c>
      <c r="AG304" s="17">
        <v>0</v>
      </c>
      <c r="AH304" s="17">
        <v>0</v>
      </c>
      <c r="AI304" s="18">
        <f t="shared" si="150"/>
        <v>0</v>
      </c>
      <c r="AJ304" s="17">
        <v>50</v>
      </c>
      <c r="AK304" s="17">
        <v>52</v>
      </c>
      <c r="AL304" s="17">
        <v>6</v>
      </c>
      <c r="AM304" s="17">
        <v>3</v>
      </c>
      <c r="AN304" s="18">
        <f t="shared" si="139"/>
        <v>111</v>
      </c>
      <c r="AO304" s="17">
        <v>94</v>
      </c>
      <c r="AP304" s="17">
        <v>87</v>
      </c>
      <c r="AQ304" s="17">
        <v>7</v>
      </c>
      <c r="AR304" s="17">
        <v>6</v>
      </c>
      <c r="AS304" s="18">
        <f t="shared" si="140"/>
        <v>194</v>
      </c>
      <c r="AT304" s="17">
        <f t="shared" si="141"/>
        <v>111</v>
      </c>
      <c r="AU304" s="17">
        <f t="shared" si="142"/>
        <v>194</v>
      </c>
      <c r="AV304" s="18">
        <f t="shared" si="143"/>
        <v>305</v>
      </c>
      <c r="AX304" s="39" t="s">
        <v>48</v>
      </c>
      <c r="AY304" s="39"/>
      <c r="AZ304" s="39"/>
      <c r="BA304" s="39"/>
      <c r="BB304" s="39"/>
      <c r="BC304" s="1">
        <v>86</v>
      </c>
    </row>
    <row r="305" spans="1:55">
      <c r="A305" s="16">
        <v>44062</v>
      </c>
      <c r="B305" s="17">
        <v>150</v>
      </c>
      <c r="C305" s="17">
        <v>144</v>
      </c>
      <c r="D305" s="18">
        <f t="shared" si="133"/>
        <v>294</v>
      </c>
      <c r="E305" s="17">
        <v>6</v>
      </c>
      <c r="F305" s="17">
        <v>5</v>
      </c>
      <c r="G305" s="18">
        <f t="shared" si="134"/>
        <v>11</v>
      </c>
      <c r="H305" s="17">
        <v>1</v>
      </c>
      <c r="I305" s="17">
        <v>1</v>
      </c>
      <c r="J305" s="18">
        <f t="shared" si="135"/>
        <v>2</v>
      </c>
      <c r="K305" s="18">
        <f t="shared" si="144"/>
        <v>13</v>
      </c>
      <c r="L305" s="17">
        <v>0</v>
      </c>
      <c r="M305" s="17">
        <v>0</v>
      </c>
      <c r="N305" s="17">
        <v>0</v>
      </c>
      <c r="O305" s="18">
        <f t="shared" si="136"/>
        <v>0</v>
      </c>
      <c r="P305" s="17">
        <v>5</v>
      </c>
      <c r="Q305" s="17">
        <v>8</v>
      </c>
      <c r="R305" s="18">
        <f t="shared" si="137"/>
        <v>13</v>
      </c>
      <c r="S305" s="17">
        <v>0</v>
      </c>
      <c r="T305" s="17">
        <v>0</v>
      </c>
      <c r="U305" s="18">
        <f t="shared" si="138"/>
        <v>0</v>
      </c>
      <c r="V305" s="18">
        <f t="shared" si="145"/>
        <v>13</v>
      </c>
      <c r="W305" s="18">
        <f t="shared" si="146"/>
        <v>320</v>
      </c>
      <c r="X305" s="17">
        <v>0</v>
      </c>
      <c r="Y305" s="17">
        <v>0</v>
      </c>
      <c r="Z305" s="18">
        <f t="shared" si="147"/>
        <v>0</v>
      </c>
      <c r="AA305" s="17">
        <v>0</v>
      </c>
      <c r="AB305" s="17">
        <v>0</v>
      </c>
      <c r="AC305" s="18">
        <f t="shared" si="148"/>
        <v>0</v>
      </c>
      <c r="AD305" s="18">
        <f t="shared" si="149"/>
        <v>0</v>
      </c>
      <c r="AE305" s="17">
        <v>0</v>
      </c>
      <c r="AF305" s="17">
        <v>0</v>
      </c>
      <c r="AG305" s="17">
        <v>0</v>
      </c>
      <c r="AH305" s="17">
        <v>0</v>
      </c>
      <c r="AI305" s="18">
        <f t="shared" si="150"/>
        <v>0</v>
      </c>
      <c r="AJ305" s="17">
        <v>56</v>
      </c>
      <c r="AK305" s="17">
        <v>82</v>
      </c>
      <c r="AL305" s="17">
        <v>5</v>
      </c>
      <c r="AM305" s="17">
        <v>8</v>
      </c>
      <c r="AN305" s="18">
        <f t="shared" si="139"/>
        <v>151</v>
      </c>
      <c r="AO305" s="17">
        <v>91</v>
      </c>
      <c r="AP305" s="17">
        <v>78</v>
      </c>
      <c r="AQ305" s="17">
        <v>0</v>
      </c>
      <c r="AR305" s="17">
        <v>0</v>
      </c>
      <c r="AS305" s="18">
        <f t="shared" si="140"/>
        <v>169</v>
      </c>
      <c r="AT305" s="17">
        <f t="shared" si="141"/>
        <v>151</v>
      </c>
      <c r="AU305" s="17">
        <f t="shared" si="142"/>
        <v>169</v>
      </c>
      <c r="AV305" s="18">
        <f t="shared" si="143"/>
        <v>320</v>
      </c>
      <c r="AX305" s="39" t="s">
        <v>49</v>
      </c>
      <c r="AY305" s="39"/>
      <c r="AZ305" s="39"/>
      <c r="BA305" s="39"/>
      <c r="BB305" s="39"/>
      <c r="BC305" s="1">
        <v>159</v>
      </c>
    </row>
    <row r="306" spans="1:55">
      <c r="A306" s="16">
        <v>44063</v>
      </c>
      <c r="B306" s="17">
        <v>158</v>
      </c>
      <c r="C306" s="17">
        <v>140</v>
      </c>
      <c r="D306" s="18">
        <f t="shared" si="133"/>
        <v>298</v>
      </c>
      <c r="E306" s="17">
        <v>2</v>
      </c>
      <c r="F306" s="17">
        <v>3</v>
      </c>
      <c r="G306" s="18">
        <f t="shared" si="134"/>
        <v>5</v>
      </c>
      <c r="H306" s="17">
        <v>0</v>
      </c>
      <c r="I306" s="17">
        <v>3</v>
      </c>
      <c r="J306" s="18">
        <f t="shared" si="135"/>
        <v>3</v>
      </c>
      <c r="K306" s="18">
        <f t="shared" si="144"/>
        <v>8</v>
      </c>
      <c r="L306" s="17">
        <v>0</v>
      </c>
      <c r="M306" s="17">
        <v>0</v>
      </c>
      <c r="N306" s="17">
        <v>0</v>
      </c>
      <c r="O306" s="18">
        <f t="shared" si="136"/>
        <v>0</v>
      </c>
      <c r="P306" s="17">
        <v>5</v>
      </c>
      <c r="Q306" s="17">
        <v>2</v>
      </c>
      <c r="R306" s="18">
        <f t="shared" si="137"/>
        <v>7</v>
      </c>
      <c r="S306" s="17">
        <v>0</v>
      </c>
      <c r="T306" s="17">
        <v>0</v>
      </c>
      <c r="U306" s="18">
        <f t="shared" si="138"/>
        <v>0</v>
      </c>
      <c r="V306" s="18">
        <f t="shared" si="145"/>
        <v>7</v>
      </c>
      <c r="W306" s="18">
        <f t="shared" si="146"/>
        <v>313</v>
      </c>
      <c r="X306" s="17">
        <v>0</v>
      </c>
      <c r="Y306" s="17">
        <v>0</v>
      </c>
      <c r="Z306" s="18">
        <f t="shared" si="147"/>
        <v>0</v>
      </c>
      <c r="AA306" s="17">
        <v>0</v>
      </c>
      <c r="AB306" s="17">
        <v>0</v>
      </c>
      <c r="AC306" s="18">
        <f t="shared" si="148"/>
        <v>0</v>
      </c>
      <c r="AD306" s="18">
        <f t="shared" si="149"/>
        <v>0</v>
      </c>
      <c r="AE306" s="17">
        <v>0</v>
      </c>
      <c r="AF306" s="17">
        <v>0</v>
      </c>
      <c r="AG306" s="17">
        <v>0</v>
      </c>
      <c r="AH306" s="17">
        <v>0</v>
      </c>
      <c r="AI306" s="18">
        <f t="shared" si="150"/>
        <v>0</v>
      </c>
      <c r="AJ306" s="17">
        <v>57</v>
      </c>
      <c r="AK306" s="17">
        <v>54</v>
      </c>
      <c r="AL306" s="17">
        <v>1</v>
      </c>
      <c r="AM306" s="17">
        <v>1</v>
      </c>
      <c r="AN306" s="18">
        <f t="shared" si="139"/>
        <v>113</v>
      </c>
      <c r="AO306" s="17">
        <v>102</v>
      </c>
      <c r="AP306" s="17">
        <v>93</v>
      </c>
      <c r="AQ306" s="17">
        <v>4</v>
      </c>
      <c r="AR306" s="17">
        <v>1</v>
      </c>
      <c r="AS306" s="18">
        <f t="shared" si="140"/>
        <v>200</v>
      </c>
      <c r="AT306" s="17">
        <f t="shared" si="141"/>
        <v>113</v>
      </c>
      <c r="AU306" s="17">
        <f t="shared" si="142"/>
        <v>200</v>
      </c>
      <c r="AV306" s="18">
        <f t="shared" si="143"/>
        <v>313</v>
      </c>
      <c r="AX306" s="39" t="s">
        <v>50</v>
      </c>
      <c r="AY306" s="39"/>
      <c r="AZ306" s="39"/>
      <c r="BA306" s="39"/>
      <c r="BB306" s="39"/>
      <c r="BC306" s="1">
        <v>465</v>
      </c>
    </row>
    <row r="307" spans="1:55">
      <c r="A307" s="16">
        <v>44064</v>
      </c>
      <c r="B307" s="17">
        <v>117</v>
      </c>
      <c r="C307" s="17">
        <v>128</v>
      </c>
      <c r="D307" s="18">
        <f t="shared" si="133"/>
        <v>245</v>
      </c>
      <c r="E307" s="17">
        <v>6</v>
      </c>
      <c r="F307" s="17">
        <v>2</v>
      </c>
      <c r="G307" s="18">
        <f t="shared" si="134"/>
        <v>8</v>
      </c>
      <c r="H307" s="17">
        <v>0</v>
      </c>
      <c r="I307" s="17">
        <v>0</v>
      </c>
      <c r="J307" s="18">
        <f t="shared" si="135"/>
        <v>0</v>
      </c>
      <c r="K307" s="18">
        <f t="shared" si="144"/>
        <v>8</v>
      </c>
      <c r="L307" s="17">
        <v>9</v>
      </c>
      <c r="M307" s="17">
        <v>0</v>
      </c>
      <c r="N307" s="17">
        <v>0</v>
      </c>
      <c r="O307" s="18">
        <f t="shared" si="136"/>
        <v>9</v>
      </c>
      <c r="P307" s="17">
        <v>6</v>
      </c>
      <c r="Q307" s="17">
        <v>9</v>
      </c>
      <c r="R307" s="18">
        <f t="shared" si="137"/>
        <v>15</v>
      </c>
      <c r="S307" s="17">
        <v>0</v>
      </c>
      <c r="T307" s="17">
        <v>0</v>
      </c>
      <c r="U307" s="18">
        <f t="shared" si="138"/>
        <v>0</v>
      </c>
      <c r="V307" s="18">
        <f t="shared" si="145"/>
        <v>15</v>
      </c>
      <c r="W307" s="18">
        <f t="shared" si="146"/>
        <v>277</v>
      </c>
      <c r="X307" s="17">
        <v>0</v>
      </c>
      <c r="Y307" s="17">
        <v>0</v>
      </c>
      <c r="Z307" s="18">
        <f t="shared" si="147"/>
        <v>0</v>
      </c>
      <c r="AA307" s="17">
        <v>0</v>
      </c>
      <c r="AB307" s="17">
        <v>0</v>
      </c>
      <c r="AC307" s="18">
        <f t="shared" si="148"/>
        <v>0</v>
      </c>
      <c r="AD307" s="18">
        <f t="shared" si="149"/>
        <v>0</v>
      </c>
      <c r="AE307" s="17">
        <v>0</v>
      </c>
      <c r="AF307" s="17">
        <v>0</v>
      </c>
      <c r="AG307" s="17">
        <v>0</v>
      </c>
      <c r="AH307" s="17">
        <v>0</v>
      </c>
      <c r="AI307" s="18">
        <f t="shared" si="150"/>
        <v>0</v>
      </c>
      <c r="AJ307" s="17">
        <v>47</v>
      </c>
      <c r="AK307" s="17">
        <v>59</v>
      </c>
      <c r="AL307" s="17">
        <v>3</v>
      </c>
      <c r="AM307" s="17">
        <v>4</v>
      </c>
      <c r="AN307" s="18">
        <f t="shared" si="139"/>
        <v>113</v>
      </c>
      <c r="AO307" s="17">
        <v>81</v>
      </c>
      <c r="AP307" s="17">
        <v>75</v>
      </c>
      <c r="AQ307" s="17">
        <v>3</v>
      </c>
      <c r="AR307" s="17">
        <v>5</v>
      </c>
      <c r="AS307" s="18">
        <f t="shared" si="140"/>
        <v>164</v>
      </c>
      <c r="AT307" s="17">
        <f t="shared" si="141"/>
        <v>113</v>
      </c>
      <c r="AU307" s="17">
        <f t="shared" si="142"/>
        <v>164</v>
      </c>
      <c r="AV307" s="18">
        <f t="shared" si="143"/>
        <v>277</v>
      </c>
      <c r="AX307" s="39" t="s">
        <v>51</v>
      </c>
      <c r="AY307" s="39"/>
      <c r="AZ307" s="39"/>
      <c r="BA307" s="39"/>
      <c r="BB307" s="39"/>
      <c r="BC307" s="2">
        <v>3</v>
      </c>
    </row>
    <row r="308" spans="1:55">
      <c r="A308" s="16">
        <v>44067</v>
      </c>
      <c r="B308" s="17">
        <v>135</v>
      </c>
      <c r="C308" s="17">
        <v>146</v>
      </c>
      <c r="D308" s="18">
        <f t="shared" si="133"/>
        <v>281</v>
      </c>
      <c r="E308" s="17">
        <v>0</v>
      </c>
      <c r="F308" s="17">
        <v>1</v>
      </c>
      <c r="G308" s="18">
        <f t="shared" si="134"/>
        <v>1</v>
      </c>
      <c r="H308" s="17">
        <v>0</v>
      </c>
      <c r="I308" s="17">
        <v>0</v>
      </c>
      <c r="J308" s="18">
        <f t="shared" si="135"/>
        <v>0</v>
      </c>
      <c r="K308" s="18">
        <f t="shared" si="144"/>
        <v>1</v>
      </c>
      <c r="L308" s="17">
        <v>0</v>
      </c>
      <c r="M308" s="17">
        <v>0</v>
      </c>
      <c r="N308" s="17">
        <v>0</v>
      </c>
      <c r="O308" s="18">
        <f t="shared" si="136"/>
        <v>0</v>
      </c>
      <c r="P308" s="17">
        <v>19</v>
      </c>
      <c r="Q308" s="17">
        <v>15</v>
      </c>
      <c r="R308" s="18">
        <f t="shared" si="137"/>
        <v>34</v>
      </c>
      <c r="S308" s="17">
        <v>0</v>
      </c>
      <c r="T308" s="17">
        <v>1</v>
      </c>
      <c r="U308" s="18">
        <f t="shared" si="138"/>
        <v>1</v>
      </c>
      <c r="V308" s="18">
        <f t="shared" si="145"/>
        <v>35</v>
      </c>
      <c r="W308" s="18">
        <f t="shared" si="146"/>
        <v>317</v>
      </c>
      <c r="X308" s="17">
        <v>0</v>
      </c>
      <c r="Y308" s="17">
        <v>0</v>
      </c>
      <c r="Z308" s="18">
        <f t="shared" si="147"/>
        <v>0</v>
      </c>
      <c r="AA308" s="17">
        <v>0</v>
      </c>
      <c r="AB308" s="17">
        <v>0</v>
      </c>
      <c r="AC308" s="18">
        <f t="shared" si="148"/>
        <v>0</v>
      </c>
      <c r="AD308" s="18">
        <f t="shared" si="149"/>
        <v>0</v>
      </c>
      <c r="AE308" s="17">
        <v>0</v>
      </c>
      <c r="AF308" s="17">
        <v>0</v>
      </c>
      <c r="AG308" s="17">
        <v>0</v>
      </c>
      <c r="AH308" s="17">
        <v>0</v>
      </c>
      <c r="AI308" s="18">
        <f t="shared" si="150"/>
        <v>0</v>
      </c>
      <c r="AJ308" s="17">
        <v>50</v>
      </c>
      <c r="AK308" s="17">
        <v>50</v>
      </c>
      <c r="AL308" s="17">
        <v>6</v>
      </c>
      <c r="AM308" s="17">
        <v>4</v>
      </c>
      <c r="AN308" s="18">
        <f t="shared" si="139"/>
        <v>110</v>
      </c>
      <c r="AO308" s="17">
        <v>85</v>
      </c>
      <c r="AP308" s="17">
        <v>97</v>
      </c>
      <c r="AQ308" s="17">
        <v>14</v>
      </c>
      <c r="AR308" s="17">
        <v>11</v>
      </c>
      <c r="AS308" s="18">
        <f t="shared" si="140"/>
        <v>207</v>
      </c>
      <c r="AT308" s="17">
        <f t="shared" si="141"/>
        <v>110</v>
      </c>
      <c r="AU308" s="17">
        <f t="shared" si="142"/>
        <v>207</v>
      </c>
      <c r="AV308" s="18">
        <f t="shared" si="143"/>
        <v>317</v>
      </c>
      <c r="AX308" s="39" t="s">
        <v>52</v>
      </c>
      <c r="AY308" s="39"/>
      <c r="AZ308" s="39"/>
      <c r="BA308" s="39"/>
      <c r="BB308" s="39"/>
      <c r="BC308" s="2">
        <v>2</v>
      </c>
    </row>
    <row r="309" spans="1:55">
      <c r="A309" s="16">
        <v>44068</v>
      </c>
      <c r="B309" s="17">
        <v>133</v>
      </c>
      <c r="C309" s="17">
        <v>106</v>
      </c>
      <c r="D309" s="18">
        <f t="shared" si="133"/>
        <v>239</v>
      </c>
      <c r="E309" s="17">
        <v>1</v>
      </c>
      <c r="F309" s="17">
        <v>5</v>
      </c>
      <c r="G309" s="18">
        <f t="shared" si="134"/>
        <v>6</v>
      </c>
      <c r="H309" s="17">
        <v>0</v>
      </c>
      <c r="I309" s="17">
        <v>1</v>
      </c>
      <c r="J309" s="18">
        <f t="shared" si="135"/>
        <v>1</v>
      </c>
      <c r="K309" s="18">
        <f t="shared" si="144"/>
        <v>7</v>
      </c>
      <c r="L309" s="17">
        <v>7</v>
      </c>
      <c r="M309" s="17">
        <v>0</v>
      </c>
      <c r="N309" s="17">
        <v>0</v>
      </c>
      <c r="O309" s="18">
        <f t="shared" si="136"/>
        <v>7</v>
      </c>
      <c r="P309" s="17">
        <v>28</v>
      </c>
      <c r="Q309" s="17">
        <v>15</v>
      </c>
      <c r="R309" s="18">
        <f t="shared" si="137"/>
        <v>43</v>
      </c>
      <c r="S309" s="17">
        <v>0</v>
      </c>
      <c r="T309" s="17">
        <v>0</v>
      </c>
      <c r="U309" s="18">
        <f t="shared" si="138"/>
        <v>0</v>
      </c>
      <c r="V309" s="18">
        <f t="shared" si="145"/>
        <v>43</v>
      </c>
      <c r="W309" s="18">
        <f t="shared" si="146"/>
        <v>296</v>
      </c>
      <c r="X309" s="17">
        <v>0</v>
      </c>
      <c r="Y309" s="17">
        <v>1</v>
      </c>
      <c r="Z309" s="18">
        <f t="shared" si="147"/>
        <v>1</v>
      </c>
      <c r="AA309" s="17">
        <v>0</v>
      </c>
      <c r="AB309" s="17">
        <v>0</v>
      </c>
      <c r="AC309" s="18">
        <f t="shared" si="148"/>
        <v>0</v>
      </c>
      <c r="AD309" s="18">
        <f t="shared" si="149"/>
        <v>1</v>
      </c>
      <c r="AE309" s="17">
        <v>0</v>
      </c>
      <c r="AF309" s="17">
        <v>0</v>
      </c>
      <c r="AG309" s="17">
        <v>0</v>
      </c>
      <c r="AH309" s="17">
        <v>0</v>
      </c>
      <c r="AI309" s="18">
        <f t="shared" si="150"/>
        <v>0</v>
      </c>
      <c r="AJ309" s="17">
        <v>40</v>
      </c>
      <c r="AK309" s="17">
        <v>44</v>
      </c>
      <c r="AL309" s="17">
        <v>0</v>
      </c>
      <c r="AM309" s="17">
        <v>3</v>
      </c>
      <c r="AN309" s="18">
        <f t="shared" si="139"/>
        <v>87</v>
      </c>
      <c r="AO309" s="17">
        <v>96</v>
      </c>
      <c r="AP309" s="17">
        <v>74</v>
      </c>
      <c r="AQ309" s="17">
        <v>28</v>
      </c>
      <c r="AR309" s="17">
        <v>12</v>
      </c>
      <c r="AS309" s="18">
        <f t="shared" si="140"/>
        <v>210</v>
      </c>
      <c r="AT309" s="17">
        <f t="shared" si="141"/>
        <v>87</v>
      </c>
      <c r="AU309" s="17">
        <f t="shared" si="142"/>
        <v>210</v>
      </c>
      <c r="AV309" s="18">
        <f t="shared" si="143"/>
        <v>297</v>
      </c>
      <c r="AX309" s="39" t="s">
        <v>53</v>
      </c>
      <c r="AY309" s="39"/>
      <c r="AZ309" s="39"/>
      <c r="BA309" s="39"/>
      <c r="BB309" s="39"/>
      <c r="BC309" s="2">
        <v>1</v>
      </c>
    </row>
    <row r="310" spans="1:55">
      <c r="A310" s="16">
        <v>44069</v>
      </c>
      <c r="B310" s="17">
        <v>120</v>
      </c>
      <c r="C310" s="17">
        <v>105</v>
      </c>
      <c r="D310" s="18">
        <f t="shared" si="133"/>
        <v>225</v>
      </c>
      <c r="E310" s="17">
        <v>0</v>
      </c>
      <c r="F310" s="17">
        <v>2</v>
      </c>
      <c r="G310" s="18">
        <f t="shared" si="134"/>
        <v>2</v>
      </c>
      <c r="H310" s="17">
        <v>1</v>
      </c>
      <c r="I310" s="17">
        <v>2</v>
      </c>
      <c r="J310" s="18">
        <f t="shared" si="135"/>
        <v>3</v>
      </c>
      <c r="K310" s="18">
        <f t="shared" si="144"/>
        <v>5</v>
      </c>
      <c r="L310" s="17">
        <v>13</v>
      </c>
      <c r="M310" s="17">
        <v>0</v>
      </c>
      <c r="N310" s="17">
        <v>0</v>
      </c>
      <c r="O310" s="18">
        <f t="shared" si="136"/>
        <v>13</v>
      </c>
      <c r="P310" s="17">
        <v>11</v>
      </c>
      <c r="Q310" s="17">
        <v>6</v>
      </c>
      <c r="R310" s="18">
        <f t="shared" si="137"/>
        <v>17</v>
      </c>
      <c r="S310" s="17">
        <v>0</v>
      </c>
      <c r="T310" s="17">
        <v>0</v>
      </c>
      <c r="U310" s="18">
        <f t="shared" si="138"/>
        <v>0</v>
      </c>
      <c r="V310" s="18">
        <f t="shared" si="145"/>
        <v>17</v>
      </c>
      <c r="W310" s="18">
        <f t="shared" si="146"/>
        <v>260</v>
      </c>
      <c r="X310" s="17">
        <v>0</v>
      </c>
      <c r="Y310" s="17">
        <v>0</v>
      </c>
      <c r="Z310" s="18">
        <f t="shared" si="147"/>
        <v>0</v>
      </c>
      <c r="AA310" s="17">
        <v>0</v>
      </c>
      <c r="AB310" s="17">
        <v>0</v>
      </c>
      <c r="AC310" s="18">
        <f t="shared" si="148"/>
        <v>0</v>
      </c>
      <c r="AD310" s="18">
        <f t="shared" si="149"/>
        <v>0</v>
      </c>
      <c r="AE310" s="17">
        <v>0</v>
      </c>
      <c r="AF310" s="17">
        <v>0</v>
      </c>
      <c r="AG310" s="17">
        <v>0</v>
      </c>
      <c r="AH310" s="17">
        <v>0</v>
      </c>
      <c r="AI310" s="18">
        <f t="shared" si="150"/>
        <v>0</v>
      </c>
      <c r="AJ310" s="17">
        <v>19</v>
      </c>
      <c r="AK310" s="17">
        <v>28</v>
      </c>
      <c r="AL310" s="17">
        <v>1</v>
      </c>
      <c r="AM310" s="17">
        <v>0</v>
      </c>
      <c r="AN310" s="18">
        <f t="shared" si="139"/>
        <v>48</v>
      </c>
      <c r="AO310" s="17">
        <v>103</v>
      </c>
      <c r="AP310" s="17">
        <v>93</v>
      </c>
      <c r="AQ310" s="17">
        <v>10</v>
      </c>
      <c r="AR310" s="17">
        <v>6</v>
      </c>
      <c r="AS310" s="18">
        <f t="shared" si="140"/>
        <v>212</v>
      </c>
      <c r="AT310" s="17">
        <f t="shared" si="141"/>
        <v>48</v>
      </c>
      <c r="AU310" s="17">
        <f t="shared" si="142"/>
        <v>212</v>
      </c>
      <c r="AV310" s="18">
        <f t="shared" si="143"/>
        <v>260</v>
      </c>
      <c r="AX310" s="35" t="s">
        <v>54</v>
      </c>
      <c r="AY310" s="36"/>
      <c r="AZ310" s="36"/>
      <c r="BA310" s="36"/>
      <c r="BB310" s="37"/>
      <c r="BC310" s="1">
        <v>2760</v>
      </c>
    </row>
    <row r="311" spans="1:55">
      <c r="A311" s="16">
        <v>44070</v>
      </c>
      <c r="B311" s="17">
        <v>132</v>
      </c>
      <c r="C311" s="17">
        <v>137</v>
      </c>
      <c r="D311" s="18">
        <f t="shared" si="133"/>
        <v>269</v>
      </c>
      <c r="E311" s="17">
        <v>2</v>
      </c>
      <c r="F311" s="17">
        <v>2</v>
      </c>
      <c r="G311" s="18">
        <f t="shared" si="134"/>
        <v>4</v>
      </c>
      <c r="H311" s="17">
        <v>3</v>
      </c>
      <c r="I311" s="17">
        <v>3</v>
      </c>
      <c r="J311" s="18">
        <f t="shared" si="135"/>
        <v>6</v>
      </c>
      <c r="K311" s="18">
        <f t="shared" si="144"/>
        <v>10</v>
      </c>
      <c r="L311" s="17">
        <v>5</v>
      </c>
      <c r="M311" s="17">
        <v>0</v>
      </c>
      <c r="N311" s="17">
        <v>0</v>
      </c>
      <c r="O311" s="18">
        <f t="shared" si="136"/>
        <v>5</v>
      </c>
      <c r="P311" s="17">
        <v>17</v>
      </c>
      <c r="Q311" s="17">
        <v>9</v>
      </c>
      <c r="R311" s="18">
        <f t="shared" si="137"/>
        <v>26</v>
      </c>
      <c r="S311" s="17">
        <v>0</v>
      </c>
      <c r="T311" s="17">
        <v>0</v>
      </c>
      <c r="U311" s="18">
        <f t="shared" si="138"/>
        <v>0</v>
      </c>
      <c r="V311" s="18">
        <f t="shared" si="145"/>
        <v>26</v>
      </c>
      <c r="W311" s="18">
        <f t="shared" si="146"/>
        <v>310</v>
      </c>
      <c r="X311" s="17">
        <v>0</v>
      </c>
      <c r="Y311" s="17">
        <v>0</v>
      </c>
      <c r="Z311" s="18">
        <f t="shared" si="147"/>
        <v>0</v>
      </c>
      <c r="AA311" s="17">
        <v>0</v>
      </c>
      <c r="AB311" s="17">
        <v>0</v>
      </c>
      <c r="AC311" s="18">
        <f t="shared" si="148"/>
        <v>0</v>
      </c>
      <c r="AD311" s="18">
        <f t="shared" si="149"/>
        <v>0</v>
      </c>
      <c r="AE311" s="17">
        <v>0</v>
      </c>
      <c r="AF311" s="17">
        <v>0</v>
      </c>
      <c r="AG311" s="17">
        <v>0</v>
      </c>
      <c r="AH311" s="17">
        <v>0</v>
      </c>
      <c r="AI311" s="18">
        <f t="shared" si="150"/>
        <v>0</v>
      </c>
      <c r="AJ311" s="17">
        <v>61</v>
      </c>
      <c r="AK311" s="17">
        <v>70</v>
      </c>
      <c r="AL311" s="17">
        <v>6</v>
      </c>
      <c r="AM311" s="17">
        <v>5</v>
      </c>
      <c r="AN311" s="18">
        <f t="shared" si="139"/>
        <v>142</v>
      </c>
      <c r="AO311" s="17">
        <v>76</v>
      </c>
      <c r="AP311" s="17">
        <v>77</v>
      </c>
      <c r="AQ311" s="17">
        <v>11</v>
      </c>
      <c r="AR311" s="17">
        <v>4</v>
      </c>
      <c r="AS311" s="18">
        <f t="shared" si="140"/>
        <v>168</v>
      </c>
      <c r="AT311" s="17">
        <f t="shared" si="141"/>
        <v>142</v>
      </c>
      <c r="AU311" s="17">
        <f t="shared" si="142"/>
        <v>168</v>
      </c>
      <c r="AV311" s="18">
        <f t="shared" si="143"/>
        <v>310</v>
      </c>
      <c r="AX311" s="35" t="s">
        <v>55</v>
      </c>
      <c r="AY311" s="36"/>
      <c r="AZ311" s="36"/>
      <c r="BA311" s="36"/>
      <c r="BB311" s="37"/>
      <c r="BC311" s="1">
        <v>4482</v>
      </c>
    </row>
    <row r="312" spans="1:55">
      <c r="A312" s="16">
        <v>44071</v>
      </c>
      <c r="B312" s="17">
        <v>141</v>
      </c>
      <c r="C312" s="17">
        <v>148</v>
      </c>
      <c r="D312" s="18">
        <f t="shared" si="133"/>
        <v>289</v>
      </c>
      <c r="E312" s="17">
        <v>1</v>
      </c>
      <c r="F312" s="17">
        <v>0</v>
      </c>
      <c r="G312" s="18">
        <f t="shared" si="134"/>
        <v>1</v>
      </c>
      <c r="H312" s="17">
        <v>2</v>
      </c>
      <c r="I312" s="17">
        <v>0</v>
      </c>
      <c r="J312" s="18">
        <f t="shared" si="135"/>
        <v>2</v>
      </c>
      <c r="K312" s="18">
        <f t="shared" si="144"/>
        <v>3</v>
      </c>
      <c r="L312" s="17">
        <v>0</v>
      </c>
      <c r="M312" s="17">
        <v>0</v>
      </c>
      <c r="N312" s="17">
        <v>0</v>
      </c>
      <c r="O312" s="18">
        <f t="shared" si="136"/>
        <v>0</v>
      </c>
      <c r="P312" s="17">
        <v>18</v>
      </c>
      <c r="Q312" s="17">
        <v>11</v>
      </c>
      <c r="R312" s="18">
        <f t="shared" si="137"/>
        <v>29</v>
      </c>
      <c r="S312" s="17">
        <v>0</v>
      </c>
      <c r="T312" s="17">
        <v>0</v>
      </c>
      <c r="U312" s="18">
        <f t="shared" si="138"/>
        <v>0</v>
      </c>
      <c r="V312" s="18">
        <f t="shared" si="145"/>
        <v>29</v>
      </c>
      <c r="W312" s="18">
        <f t="shared" si="146"/>
        <v>321</v>
      </c>
      <c r="X312" s="17">
        <v>0</v>
      </c>
      <c r="Y312" s="17">
        <v>0</v>
      </c>
      <c r="Z312" s="18">
        <f t="shared" si="147"/>
        <v>0</v>
      </c>
      <c r="AA312" s="17">
        <v>0</v>
      </c>
      <c r="AB312" s="17">
        <v>0</v>
      </c>
      <c r="AC312" s="18">
        <f t="shared" si="148"/>
        <v>0</v>
      </c>
      <c r="AD312" s="18">
        <f t="shared" si="149"/>
        <v>0</v>
      </c>
      <c r="AE312" s="17">
        <v>0</v>
      </c>
      <c r="AF312" s="17">
        <v>0</v>
      </c>
      <c r="AG312" s="17">
        <v>0</v>
      </c>
      <c r="AH312" s="17">
        <v>0</v>
      </c>
      <c r="AI312" s="18">
        <f t="shared" si="150"/>
        <v>0</v>
      </c>
      <c r="AJ312" s="17">
        <v>59</v>
      </c>
      <c r="AK312" s="17">
        <v>65</v>
      </c>
      <c r="AL312" s="17">
        <v>4</v>
      </c>
      <c r="AM312" s="17">
        <v>1</v>
      </c>
      <c r="AN312" s="18">
        <f t="shared" si="139"/>
        <v>129</v>
      </c>
      <c r="AO312" s="17">
        <v>84</v>
      </c>
      <c r="AP312" s="17">
        <v>83</v>
      </c>
      <c r="AQ312" s="17">
        <v>14</v>
      </c>
      <c r="AR312" s="17">
        <v>11</v>
      </c>
      <c r="AS312" s="18">
        <f t="shared" si="140"/>
        <v>192</v>
      </c>
      <c r="AT312" s="17">
        <f t="shared" si="141"/>
        <v>129</v>
      </c>
      <c r="AU312" s="17">
        <f t="shared" si="142"/>
        <v>192</v>
      </c>
      <c r="AV312" s="18">
        <f t="shared" si="143"/>
        <v>321</v>
      </c>
      <c r="AX312" s="38" t="s">
        <v>56</v>
      </c>
      <c r="AY312" s="38"/>
      <c r="AZ312" s="38"/>
      <c r="BA312" s="38"/>
      <c r="BB312" s="38"/>
      <c r="BC312" s="1">
        <v>7242</v>
      </c>
    </row>
    <row r="313" spans="1:55">
      <c r="A313" s="16">
        <v>44072</v>
      </c>
      <c r="B313" s="17">
        <v>108</v>
      </c>
      <c r="C313" s="17">
        <v>110</v>
      </c>
      <c r="D313" s="18">
        <f t="shared" si="133"/>
        <v>218</v>
      </c>
      <c r="E313" s="17">
        <v>3</v>
      </c>
      <c r="F313" s="17">
        <v>5</v>
      </c>
      <c r="G313" s="18">
        <f t="shared" si="134"/>
        <v>8</v>
      </c>
      <c r="H313" s="17">
        <v>2</v>
      </c>
      <c r="I313" s="17">
        <v>3</v>
      </c>
      <c r="J313" s="18">
        <f t="shared" si="135"/>
        <v>5</v>
      </c>
      <c r="K313" s="18">
        <f t="shared" si="144"/>
        <v>13</v>
      </c>
      <c r="L313" s="17">
        <v>11</v>
      </c>
      <c r="M313" s="17">
        <v>0</v>
      </c>
      <c r="N313" s="17">
        <v>0</v>
      </c>
      <c r="O313" s="18">
        <f t="shared" si="136"/>
        <v>11</v>
      </c>
      <c r="P313" s="17">
        <v>6</v>
      </c>
      <c r="Q313" s="17">
        <v>2</v>
      </c>
      <c r="R313" s="18">
        <f t="shared" si="137"/>
        <v>8</v>
      </c>
      <c r="S313" s="17">
        <v>0</v>
      </c>
      <c r="T313" s="17">
        <v>0</v>
      </c>
      <c r="U313" s="18">
        <f t="shared" si="138"/>
        <v>0</v>
      </c>
      <c r="V313" s="18">
        <f t="shared" si="145"/>
        <v>8</v>
      </c>
      <c r="W313" s="18">
        <f t="shared" si="146"/>
        <v>250</v>
      </c>
      <c r="X313" s="17">
        <v>0</v>
      </c>
      <c r="Y313" s="17">
        <v>0</v>
      </c>
      <c r="Z313" s="18">
        <f t="shared" si="147"/>
        <v>0</v>
      </c>
      <c r="AA313" s="17">
        <v>0</v>
      </c>
      <c r="AB313" s="17">
        <v>1</v>
      </c>
      <c r="AC313" s="18">
        <f t="shared" si="148"/>
        <v>1</v>
      </c>
      <c r="AD313" s="18">
        <f t="shared" si="149"/>
        <v>1</v>
      </c>
      <c r="AE313" s="17">
        <v>0</v>
      </c>
      <c r="AF313" s="17">
        <v>0</v>
      </c>
      <c r="AG313" s="17">
        <v>0</v>
      </c>
      <c r="AH313" s="17">
        <v>0</v>
      </c>
      <c r="AI313" s="18">
        <f t="shared" si="150"/>
        <v>0</v>
      </c>
      <c r="AJ313" s="17">
        <v>46</v>
      </c>
      <c r="AK313" s="17">
        <v>57</v>
      </c>
      <c r="AL313" s="17">
        <v>5</v>
      </c>
      <c r="AM313" s="17">
        <v>2</v>
      </c>
      <c r="AN313" s="18">
        <f t="shared" si="139"/>
        <v>110</v>
      </c>
      <c r="AO313" s="17">
        <v>68</v>
      </c>
      <c r="AP313" s="17">
        <v>73</v>
      </c>
      <c r="AQ313" s="17">
        <v>1</v>
      </c>
      <c r="AR313" s="17">
        <v>0</v>
      </c>
      <c r="AS313" s="18">
        <f t="shared" si="140"/>
        <v>142</v>
      </c>
      <c r="AT313" s="17">
        <f t="shared" si="141"/>
        <v>110</v>
      </c>
      <c r="AU313" s="17">
        <f t="shared" si="142"/>
        <v>142</v>
      </c>
      <c r="AV313" s="18">
        <f t="shared" si="143"/>
        <v>252</v>
      </c>
    </row>
    <row r="314" spans="1:55">
      <c r="A314" s="16">
        <v>44074</v>
      </c>
      <c r="B314" s="17">
        <v>149</v>
      </c>
      <c r="C314" s="17">
        <v>126</v>
      </c>
      <c r="D314" s="18">
        <f t="shared" si="133"/>
        <v>275</v>
      </c>
      <c r="E314" s="17">
        <v>4</v>
      </c>
      <c r="F314" s="17">
        <v>5</v>
      </c>
      <c r="G314" s="18">
        <f t="shared" si="134"/>
        <v>9</v>
      </c>
      <c r="H314" s="17">
        <v>2</v>
      </c>
      <c r="I314" s="17">
        <v>1</v>
      </c>
      <c r="J314" s="18">
        <f t="shared" si="135"/>
        <v>3</v>
      </c>
      <c r="K314" s="18">
        <f t="shared" si="144"/>
        <v>12</v>
      </c>
      <c r="L314" s="17">
        <v>3</v>
      </c>
      <c r="M314" s="17">
        <v>0</v>
      </c>
      <c r="N314" s="17">
        <v>0</v>
      </c>
      <c r="O314" s="18">
        <f t="shared" si="136"/>
        <v>3</v>
      </c>
      <c r="P314" s="17">
        <v>8</v>
      </c>
      <c r="Q314" s="17">
        <v>9</v>
      </c>
      <c r="R314" s="18">
        <f t="shared" si="137"/>
        <v>17</v>
      </c>
      <c r="S314" s="17">
        <v>0</v>
      </c>
      <c r="T314" s="17">
        <v>0</v>
      </c>
      <c r="U314" s="18">
        <f t="shared" si="138"/>
        <v>0</v>
      </c>
      <c r="V314" s="18">
        <f t="shared" si="145"/>
        <v>17</v>
      </c>
      <c r="W314" s="18">
        <f t="shared" si="146"/>
        <v>307</v>
      </c>
      <c r="X314" s="17">
        <v>0</v>
      </c>
      <c r="Y314" s="17">
        <v>0</v>
      </c>
      <c r="Z314" s="18">
        <f t="shared" si="147"/>
        <v>0</v>
      </c>
      <c r="AA314" s="17">
        <v>0</v>
      </c>
      <c r="AB314" s="17">
        <v>0</v>
      </c>
      <c r="AC314" s="18">
        <f t="shared" si="148"/>
        <v>0</v>
      </c>
      <c r="AD314" s="18">
        <f t="shared" si="149"/>
        <v>0</v>
      </c>
      <c r="AE314" s="17">
        <v>0</v>
      </c>
      <c r="AF314" s="17">
        <v>0</v>
      </c>
      <c r="AG314" s="17">
        <v>0</v>
      </c>
      <c r="AH314" s="17">
        <v>0</v>
      </c>
      <c r="AI314" s="18">
        <f t="shared" si="150"/>
        <v>0</v>
      </c>
      <c r="AJ314" s="17">
        <v>70</v>
      </c>
      <c r="AK314" s="17">
        <v>74</v>
      </c>
      <c r="AL314" s="17">
        <v>4</v>
      </c>
      <c r="AM314" s="17">
        <v>3</v>
      </c>
      <c r="AN314" s="18">
        <f t="shared" si="139"/>
        <v>151</v>
      </c>
      <c r="AO314" s="17">
        <v>85</v>
      </c>
      <c r="AP314" s="17">
        <v>61</v>
      </c>
      <c r="AQ314" s="17">
        <v>6</v>
      </c>
      <c r="AR314" s="17">
        <v>4</v>
      </c>
      <c r="AS314" s="18">
        <f t="shared" si="140"/>
        <v>156</v>
      </c>
      <c r="AT314" s="17">
        <f t="shared" si="141"/>
        <v>151</v>
      </c>
      <c r="AU314" s="17">
        <f t="shared" si="142"/>
        <v>156</v>
      </c>
      <c r="AV314" s="18">
        <f t="shared" si="143"/>
        <v>307</v>
      </c>
    </row>
    <row r="315" spans="1:55">
      <c r="A315" s="16" t="s">
        <v>12</v>
      </c>
      <c r="B315" s="5">
        <f t="shared" ref="B315:AV315" si="151">SUM(B290:B314)</f>
        <v>3371</v>
      </c>
      <c r="C315" s="5">
        <f t="shared" si="151"/>
        <v>3155</v>
      </c>
      <c r="D315" s="5">
        <f t="shared" si="151"/>
        <v>6526</v>
      </c>
      <c r="E315" s="5">
        <f t="shared" si="151"/>
        <v>49</v>
      </c>
      <c r="F315" s="5">
        <f t="shared" si="151"/>
        <v>58</v>
      </c>
      <c r="G315" s="5">
        <f t="shared" si="151"/>
        <v>107</v>
      </c>
      <c r="H315" s="5">
        <f t="shared" si="151"/>
        <v>24</v>
      </c>
      <c r="I315" s="5">
        <f t="shared" si="151"/>
        <v>28</v>
      </c>
      <c r="J315" s="5">
        <f t="shared" si="151"/>
        <v>52</v>
      </c>
      <c r="K315" s="5">
        <f t="shared" si="151"/>
        <v>159</v>
      </c>
      <c r="L315" s="5">
        <f t="shared" si="151"/>
        <v>86</v>
      </c>
      <c r="M315" s="5">
        <f t="shared" si="151"/>
        <v>0</v>
      </c>
      <c r="N315" s="5">
        <f t="shared" si="151"/>
        <v>0</v>
      </c>
      <c r="O315" s="5">
        <f t="shared" si="151"/>
        <v>86</v>
      </c>
      <c r="P315" s="5">
        <f t="shared" si="151"/>
        <v>255</v>
      </c>
      <c r="Q315" s="5">
        <f t="shared" si="151"/>
        <v>205</v>
      </c>
      <c r="R315" s="5">
        <f t="shared" si="151"/>
        <v>460</v>
      </c>
      <c r="S315" s="5">
        <f t="shared" si="151"/>
        <v>3</v>
      </c>
      <c r="T315" s="5">
        <f t="shared" si="151"/>
        <v>2</v>
      </c>
      <c r="U315" s="5">
        <f t="shared" si="151"/>
        <v>5</v>
      </c>
      <c r="V315" s="5">
        <f t="shared" si="151"/>
        <v>465</v>
      </c>
      <c r="W315" s="18">
        <f t="shared" si="151"/>
        <v>7236</v>
      </c>
      <c r="X315" s="5">
        <f t="shared" si="151"/>
        <v>0</v>
      </c>
      <c r="Y315" s="5">
        <f t="shared" si="151"/>
        <v>3</v>
      </c>
      <c r="Z315" s="5">
        <f t="shared" si="151"/>
        <v>3</v>
      </c>
      <c r="AA315" s="5">
        <f t="shared" si="151"/>
        <v>0</v>
      </c>
      <c r="AB315" s="5">
        <f t="shared" si="151"/>
        <v>2</v>
      </c>
      <c r="AC315" s="5">
        <f t="shared" si="151"/>
        <v>2</v>
      </c>
      <c r="AD315" s="5">
        <f t="shared" si="151"/>
        <v>5</v>
      </c>
      <c r="AE315" s="5">
        <f t="shared" si="151"/>
        <v>1</v>
      </c>
      <c r="AF315" s="5">
        <f t="shared" si="151"/>
        <v>0</v>
      </c>
      <c r="AG315" s="5">
        <f t="shared" si="151"/>
        <v>0</v>
      </c>
      <c r="AH315" s="5">
        <f t="shared" si="151"/>
        <v>0</v>
      </c>
      <c r="AI315" s="5">
        <f t="shared" si="151"/>
        <v>1</v>
      </c>
      <c r="AJ315" s="5">
        <f t="shared" si="151"/>
        <v>1226</v>
      </c>
      <c r="AK315" s="5">
        <f t="shared" si="151"/>
        <v>1360</v>
      </c>
      <c r="AL315" s="5">
        <f t="shared" si="151"/>
        <v>94</v>
      </c>
      <c r="AM315" s="5">
        <f t="shared" si="151"/>
        <v>80</v>
      </c>
      <c r="AN315" s="5">
        <f t="shared" si="151"/>
        <v>2760</v>
      </c>
      <c r="AO315" s="5">
        <f t="shared" si="151"/>
        <v>2219</v>
      </c>
      <c r="AP315" s="5">
        <f t="shared" si="151"/>
        <v>1971</v>
      </c>
      <c r="AQ315" s="5">
        <f t="shared" si="151"/>
        <v>167</v>
      </c>
      <c r="AR315" s="5">
        <f t="shared" si="151"/>
        <v>125</v>
      </c>
      <c r="AS315" s="5">
        <f t="shared" si="151"/>
        <v>4482</v>
      </c>
      <c r="AT315" s="5">
        <f t="shared" si="151"/>
        <v>2760</v>
      </c>
      <c r="AU315" s="5">
        <f t="shared" si="151"/>
        <v>4482</v>
      </c>
      <c r="AV315" s="5">
        <f t="shared" si="151"/>
        <v>7242</v>
      </c>
    </row>
    <row r="328" spans="1:48">
      <c r="A328" s="42" t="s">
        <v>66</v>
      </c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 t="s">
        <v>66</v>
      </c>
      <c r="AK328" s="42"/>
      <c r="AL328" s="42"/>
      <c r="AM328" s="42"/>
      <c r="AN328" s="42"/>
      <c r="AO328" s="42"/>
      <c r="AP328" s="42"/>
      <c r="AQ328" s="42"/>
      <c r="AR328" s="42"/>
      <c r="AS328" s="42"/>
      <c r="AT328" s="42"/>
      <c r="AU328" s="42"/>
      <c r="AV328" s="42"/>
    </row>
    <row r="329" spans="1:48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2"/>
      <c r="AT329" s="42"/>
      <c r="AU329" s="42"/>
      <c r="AV329" s="42"/>
    </row>
    <row r="330" spans="1:48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2"/>
      <c r="AT330" s="42"/>
      <c r="AU330" s="42"/>
      <c r="AV330" s="42"/>
    </row>
    <row r="331" spans="1:48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  <c r="AS331" s="42"/>
      <c r="AT331" s="42"/>
      <c r="AU331" s="42"/>
      <c r="AV331" s="42"/>
    </row>
    <row r="332" spans="1:48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  <c r="AR332" s="42"/>
      <c r="AS332" s="42"/>
      <c r="AT332" s="42"/>
      <c r="AU332" s="42"/>
      <c r="AV332" s="42"/>
    </row>
    <row r="333" spans="1:48">
      <c r="A333" s="40" t="s">
        <v>24</v>
      </c>
      <c r="B333" s="40" t="s">
        <v>25</v>
      </c>
      <c r="C333" s="40"/>
      <c r="D333" s="40"/>
      <c r="E333" s="40" t="s">
        <v>26</v>
      </c>
      <c r="F333" s="40"/>
      <c r="G333" s="40"/>
      <c r="H333" s="40" t="s">
        <v>27</v>
      </c>
      <c r="I333" s="40"/>
      <c r="J333" s="40"/>
      <c r="K333" s="14"/>
      <c r="L333" s="40" t="s">
        <v>28</v>
      </c>
      <c r="M333" s="40"/>
      <c r="N333" s="40"/>
      <c r="O333" s="40"/>
      <c r="P333" s="40" t="s">
        <v>29</v>
      </c>
      <c r="Q333" s="40"/>
      <c r="R333" s="40"/>
      <c r="S333" s="40"/>
      <c r="T333" s="40"/>
      <c r="U333" s="40"/>
      <c r="V333" s="40"/>
      <c r="W333" s="14"/>
      <c r="X333" s="40" t="s">
        <v>30</v>
      </c>
      <c r="Y333" s="40"/>
      <c r="Z333" s="40"/>
      <c r="AA333" s="40"/>
      <c r="AB333" s="40"/>
      <c r="AC333" s="40"/>
      <c r="AD333" s="40"/>
      <c r="AE333" s="40"/>
      <c r="AF333" s="40"/>
      <c r="AG333" s="40"/>
      <c r="AH333" s="40"/>
      <c r="AI333" s="40"/>
      <c r="AJ333" s="40" t="s">
        <v>31</v>
      </c>
      <c r="AK333" s="40"/>
      <c r="AL333" s="40"/>
      <c r="AM333" s="40"/>
      <c r="AN333" s="40"/>
      <c r="AO333" s="40" t="s">
        <v>32</v>
      </c>
      <c r="AP333" s="40"/>
      <c r="AQ333" s="40"/>
      <c r="AR333" s="40"/>
      <c r="AS333" s="40"/>
      <c r="AT333" s="40" t="s">
        <v>33</v>
      </c>
      <c r="AU333" s="40" t="s">
        <v>34</v>
      </c>
      <c r="AV333" s="41" t="s">
        <v>12</v>
      </c>
    </row>
    <row r="334" spans="1:48">
      <c r="A334" s="40"/>
      <c r="B334" s="40" t="s">
        <v>35</v>
      </c>
      <c r="C334" s="40" t="s">
        <v>36</v>
      </c>
      <c r="D334" s="41" t="s">
        <v>37</v>
      </c>
      <c r="E334" s="40" t="s">
        <v>35</v>
      </c>
      <c r="F334" s="40" t="s">
        <v>36</v>
      </c>
      <c r="G334" s="41" t="s">
        <v>37</v>
      </c>
      <c r="H334" s="40" t="s">
        <v>35</v>
      </c>
      <c r="I334" s="40" t="s">
        <v>36</v>
      </c>
      <c r="J334" s="41" t="s">
        <v>12</v>
      </c>
      <c r="K334" s="41" t="s">
        <v>38</v>
      </c>
      <c r="L334" s="40" t="s">
        <v>39</v>
      </c>
      <c r="M334" s="40" t="s">
        <v>40</v>
      </c>
      <c r="N334" s="40" t="s">
        <v>41</v>
      </c>
      <c r="O334" s="41" t="s">
        <v>12</v>
      </c>
      <c r="P334" s="40" t="s">
        <v>42</v>
      </c>
      <c r="Q334" s="40"/>
      <c r="R334" s="40"/>
      <c r="S334" s="40" t="s">
        <v>43</v>
      </c>
      <c r="T334" s="40"/>
      <c r="U334" s="40"/>
      <c r="V334" s="41" t="s">
        <v>12</v>
      </c>
      <c r="W334" s="15"/>
      <c r="X334" s="41" t="s">
        <v>20</v>
      </c>
      <c r="Y334" s="41"/>
      <c r="Z334" s="41"/>
      <c r="AA334" s="41" t="s">
        <v>22</v>
      </c>
      <c r="AB334" s="41"/>
      <c r="AC334" s="41"/>
      <c r="AD334" s="41" t="s">
        <v>12</v>
      </c>
      <c r="AE334" s="41" t="s">
        <v>0</v>
      </c>
      <c r="AF334" s="41"/>
      <c r="AG334" s="41"/>
      <c r="AH334" s="41"/>
      <c r="AI334" s="41"/>
      <c r="AJ334" s="40" t="s">
        <v>35</v>
      </c>
      <c r="AK334" s="40" t="s">
        <v>36</v>
      </c>
      <c r="AL334" s="40" t="s">
        <v>44</v>
      </c>
      <c r="AM334" s="40" t="s">
        <v>45</v>
      </c>
      <c r="AN334" s="41" t="s">
        <v>37</v>
      </c>
      <c r="AO334" s="40" t="s">
        <v>35</v>
      </c>
      <c r="AP334" s="40" t="s">
        <v>36</v>
      </c>
      <c r="AQ334" s="40" t="s">
        <v>44</v>
      </c>
      <c r="AR334" s="40" t="s">
        <v>45</v>
      </c>
      <c r="AS334" s="41" t="s">
        <v>37</v>
      </c>
      <c r="AT334" s="40"/>
      <c r="AU334" s="40"/>
      <c r="AV334" s="41"/>
    </row>
    <row r="335" spans="1:48">
      <c r="A335" s="40"/>
      <c r="B335" s="40"/>
      <c r="C335" s="40"/>
      <c r="D335" s="41"/>
      <c r="E335" s="40"/>
      <c r="F335" s="40"/>
      <c r="G335" s="41"/>
      <c r="H335" s="40"/>
      <c r="I335" s="40"/>
      <c r="J335" s="41"/>
      <c r="K335" s="41"/>
      <c r="L335" s="40"/>
      <c r="M335" s="40"/>
      <c r="N335" s="40"/>
      <c r="O335" s="41"/>
      <c r="P335" s="14" t="s">
        <v>44</v>
      </c>
      <c r="Q335" s="14" t="s">
        <v>45</v>
      </c>
      <c r="R335" s="15" t="s">
        <v>46</v>
      </c>
      <c r="S335" s="14" t="s">
        <v>44</v>
      </c>
      <c r="T335" s="14" t="s">
        <v>45</v>
      </c>
      <c r="U335" s="15" t="s">
        <v>46</v>
      </c>
      <c r="V335" s="41"/>
      <c r="W335" s="15"/>
      <c r="X335" s="15" t="s">
        <v>35</v>
      </c>
      <c r="Y335" s="15" t="s">
        <v>36</v>
      </c>
      <c r="Z335" s="15" t="s">
        <v>12</v>
      </c>
      <c r="AA335" s="15" t="s">
        <v>35</v>
      </c>
      <c r="AB335" s="15" t="s">
        <v>36</v>
      </c>
      <c r="AC335" s="15" t="s">
        <v>12</v>
      </c>
      <c r="AD335" s="41"/>
      <c r="AE335" s="15" t="s">
        <v>35</v>
      </c>
      <c r="AF335" s="15" t="s">
        <v>36</v>
      </c>
      <c r="AG335" s="14" t="s">
        <v>44</v>
      </c>
      <c r="AH335" s="14" t="s">
        <v>45</v>
      </c>
      <c r="AI335" s="15" t="s">
        <v>12</v>
      </c>
      <c r="AJ335" s="40"/>
      <c r="AK335" s="40"/>
      <c r="AL335" s="40"/>
      <c r="AM335" s="40"/>
      <c r="AN335" s="41"/>
      <c r="AO335" s="40"/>
      <c r="AP335" s="40"/>
      <c r="AQ335" s="40"/>
      <c r="AR335" s="40"/>
      <c r="AS335" s="41"/>
      <c r="AT335" s="40"/>
      <c r="AU335" s="40"/>
      <c r="AV335" s="41"/>
    </row>
    <row r="336" spans="1:48">
      <c r="A336" s="16">
        <v>44076</v>
      </c>
      <c r="B336" s="17">
        <v>145</v>
      </c>
      <c r="C336" s="17">
        <v>154</v>
      </c>
      <c r="D336" s="18">
        <f t="shared" ref="D336:D363" si="152">(B336+C336)</f>
        <v>299</v>
      </c>
      <c r="E336" s="17">
        <v>12</v>
      </c>
      <c r="F336" s="17">
        <v>14</v>
      </c>
      <c r="G336" s="18">
        <f t="shared" ref="G336:G363" si="153">(E336+F336)</f>
        <v>26</v>
      </c>
      <c r="H336" s="17">
        <v>1</v>
      </c>
      <c r="I336" s="17">
        <v>4</v>
      </c>
      <c r="J336" s="18">
        <f t="shared" ref="J336:J363" si="154">(H336+I336)</f>
        <v>5</v>
      </c>
      <c r="K336" s="18">
        <f t="shared" ref="K336:K363" si="155">(G336+J336)</f>
        <v>31</v>
      </c>
      <c r="L336" s="17">
        <v>32</v>
      </c>
      <c r="M336" s="17">
        <v>0</v>
      </c>
      <c r="N336" s="17">
        <v>0</v>
      </c>
      <c r="O336" s="18">
        <f t="shared" ref="O336:O363" si="156">(L336+N336)</f>
        <v>32</v>
      </c>
      <c r="P336" s="17">
        <v>10</v>
      </c>
      <c r="Q336" s="17">
        <v>9</v>
      </c>
      <c r="R336" s="18">
        <f t="shared" ref="R336:R363" si="157">(P336+Q336)</f>
        <v>19</v>
      </c>
      <c r="S336" s="17">
        <v>0</v>
      </c>
      <c r="T336" s="17">
        <v>0</v>
      </c>
      <c r="U336" s="18">
        <f t="shared" ref="U336:U363" si="158">(S336+T336)</f>
        <v>0</v>
      </c>
      <c r="V336" s="18">
        <f t="shared" ref="V336:V363" si="159">(R336+U336)</f>
        <v>19</v>
      </c>
      <c r="W336" s="18">
        <f>(D336+K336+O336+V336)</f>
        <v>381</v>
      </c>
      <c r="X336" s="17">
        <v>0</v>
      </c>
      <c r="Y336" s="17">
        <v>0</v>
      </c>
      <c r="Z336" s="18">
        <f t="shared" ref="Z336:Z363" si="160">(X336+Y336)</f>
        <v>0</v>
      </c>
      <c r="AA336" s="17">
        <v>0</v>
      </c>
      <c r="AB336" s="17">
        <v>0</v>
      </c>
      <c r="AC336" s="18">
        <f t="shared" ref="AC336:AC363" si="161">(AA336+AB336)</f>
        <v>0</v>
      </c>
      <c r="AD336" s="18">
        <f t="shared" ref="AD336:AD363" si="162">(Z336+AC336)</f>
        <v>0</v>
      </c>
      <c r="AE336" s="17">
        <v>0</v>
      </c>
      <c r="AF336" s="17">
        <v>0</v>
      </c>
      <c r="AG336" s="17">
        <v>0</v>
      </c>
      <c r="AH336" s="17">
        <v>0</v>
      </c>
      <c r="AI336" s="18">
        <f t="shared" ref="AI336:AI363" si="163">(AE336+AF336+AG336+AH336)</f>
        <v>0</v>
      </c>
      <c r="AJ336" s="17">
        <v>37</v>
      </c>
      <c r="AK336" s="17">
        <v>37</v>
      </c>
      <c r="AL336" s="17">
        <v>3</v>
      </c>
      <c r="AM336" s="17">
        <v>1</v>
      </c>
      <c r="AN336" s="18">
        <f t="shared" ref="AN336:AN363" si="164">(AJ336+AK336+AL336+AM336)</f>
        <v>78</v>
      </c>
      <c r="AO336" s="17">
        <v>121</v>
      </c>
      <c r="AP336" s="17">
        <v>167</v>
      </c>
      <c r="AQ336" s="17">
        <v>7</v>
      </c>
      <c r="AR336" s="17">
        <v>8</v>
      </c>
      <c r="AS336" s="18">
        <f t="shared" ref="AS336:AS363" si="165">(AO336+AP336+AQ336+AR336)</f>
        <v>303</v>
      </c>
      <c r="AT336" s="17">
        <f t="shared" ref="AT336:AT363" si="166">(AJ336+AK336+AL336+AM336)</f>
        <v>78</v>
      </c>
      <c r="AU336" s="17">
        <f t="shared" ref="AU336:AU363" si="167">(AO336+AP336+AQ336+AR336)</f>
        <v>303</v>
      </c>
      <c r="AV336" s="18">
        <f t="shared" ref="AV336:AV363" si="168">(AT336+AU336)</f>
        <v>381</v>
      </c>
    </row>
    <row r="337" spans="1:55">
      <c r="A337" s="16">
        <v>44077</v>
      </c>
      <c r="B337" s="17">
        <v>171</v>
      </c>
      <c r="C337" s="17">
        <v>137</v>
      </c>
      <c r="D337" s="18">
        <f t="shared" si="152"/>
        <v>308</v>
      </c>
      <c r="E337" s="17">
        <v>16</v>
      </c>
      <c r="F337" s="17">
        <v>6</v>
      </c>
      <c r="G337" s="18">
        <f t="shared" si="153"/>
        <v>22</v>
      </c>
      <c r="H337" s="17">
        <v>5</v>
      </c>
      <c r="I337" s="17">
        <v>8</v>
      </c>
      <c r="J337" s="18">
        <f t="shared" si="154"/>
        <v>13</v>
      </c>
      <c r="K337" s="18">
        <f t="shared" si="155"/>
        <v>35</v>
      </c>
      <c r="L337" s="17">
        <v>10</v>
      </c>
      <c r="M337" s="17">
        <v>0</v>
      </c>
      <c r="N337" s="17">
        <v>0</v>
      </c>
      <c r="O337" s="18">
        <f t="shared" si="156"/>
        <v>10</v>
      </c>
      <c r="P337" s="17">
        <v>10</v>
      </c>
      <c r="Q337" s="17">
        <v>8</v>
      </c>
      <c r="R337" s="18">
        <f t="shared" si="157"/>
        <v>18</v>
      </c>
      <c r="S337" s="17">
        <v>1</v>
      </c>
      <c r="T337" s="17">
        <v>0</v>
      </c>
      <c r="U337" s="18">
        <f t="shared" si="158"/>
        <v>1</v>
      </c>
      <c r="V337" s="18">
        <f t="shared" si="159"/>
        <v>19</v>
      </c>
      <c r="W337" s="18">
        <f t="shared" ref="W337:W363" si="169">(D337+K337+O337+V337)</f>
        <v>372</v>
      </c>
      <c r="X337" s="17">
        <v>0</v>
      </c>
      <c r="Y337" s="17">
        <v>0</v>
      </c>
      <c r="Z337" s="18">
        <f t="shared" si="160"/>
        <v>0</v>
      </c>
      <c r="AA337" s="17">
        <v>0</v>
      </c>
      <c r="AB337" s="17">
        <v>0</v>
      </c>
      <c r="AC337" s="18">
        <f t="shared" si="161"/>
        <v>0</v>
      </c>
      <c r="AD337" s="18">
        <f t="shared" si="162"/>
        <v>0</v>
      </c>
      <c r="AE337" s="17">
        <v>0</v>
      </c>
      <c r="AF337" s="17">
        <v>0</v>
      </c>
      <c r="AG337" s="17">
        <v>0</v>
      </c>
      <c r="AH337" s="17">
        <v>0</v>
      </c>
      <c r="AI337" s="18">
        <f t="shared" si="163"/>
        <v>0</v>
      </c>
      <c r="AJ337" s="17">
        <v>51</v>
      </c>
      <c r="AK337" s="17">
        <v>45</v>
      </c>
      <c r="AL337" s="17">
        <v>3</v>
      </c>
      <c r="AM337" s="17">
        <v>2</v>
      </c>
      <c r="AN337" s="18">
        <f t="shared" si="164"/>
        <v>101</v>
      </c>
      <c r="AO337" s="17">
        <v>141</v>
      </c>
      <c r="AP337" s="17">
        <v>116</v>
      </c>
      <c r="AQ337" s="17">
        <v>8</v>
      </c>
      <c r="AR337" s="17">
        <v>6</v>
      </c>
      <c r="AS337" s="18">
        <f t="shared" si="165"/>
        <v>271</v>
      </c>
      <c r="AT337" s="17">
        <f t="shared" si="166"/>
        <v>101</v>
      </c>
      <c r="AU337" s="17">
        <f t="shared" si="167"/>
        <v>271</v>
      </c>
      <c r="AV337" s="18">
        <f t="shared" si="168"/>
        <v>372</v>
      </c>
    </row>
    <row r="338" spans="1:55">
      <c r="A338" s="16">
        <v>44078</v>
      </c>
      <c r="B338" s="17">
        <v>137</v>
      </c>
      <c r="C338" s="17">
        <v>137</v>
      </c>
      <c r="D338" s="18">
        <f t="shared" si="152"/>
        <v>274</v>
      </c>
      <c r="E338" s="17">
        <v>17</v>
      </c>
      <c r="F338" s="17">
        <v>16</v>
      </c>
      <c r="G338" s="18">
        <f t="shared" si="153"/>
        <v>33</v>
      </c>
      <c r="H338" s="17">
        <v>4</v>
      </c>
      <c r="I338" s="17">
        <v>5</v>
      </c>
      <c r="J338" s="18">
        <f t="shared" si="154"/>
        <v>9</v>
      </c>
      <c r="K338" s="18">
        <f t="shared" si="155"/>
        <v>42</v>
      </c>
      <c r="L338" s="17">
        <v>12</v>
      </c>
      <c r="M338" s="17">
        <v>0</v>
      </c>
      <c r="N338" s="17">
        <v>0</v>
      </c>
      <c r="O338" s="18">
        <f t="shared" si="156"/>
        <v>12</v>
      </c>
      <c r="P338" s="17">
        <v>7</v>
      </c>
      <c r="Q338" s="17">
        <v>8</v>
      </c>
      <c r="R338" s="18">
        <f t="shared" si="157"/>
        <v>15</v>
      </c>
      <c r="S338" s="17">
        <v>0</v>
      </c>
      <c r="T338" s="17">
        <v>0</v>
      </c>
      <c r="U338" s="18">
        <f t="shared" si="158"/>
        <v>0</v>
      </c>
      <c r="V338" s="18">
        <f t="shared" si="159"/>
        <v>15</v>
      </c>
      <c r="W338" s="18">
        <f t="shared" si="169"/>
        <v>343</v>
      </c>
      <c r="X338" s="17">
        <v>0</v>
      </c>
      <c r="Y338" s="17">
        <v>0</v>
      </c>
      <c r="Z338" s="18">
        <f t="shared" si="160"/>
        <v>0</v>
      </c>
      <c r="AA338" s="17">
        <v>0</v>
      </c>
      <c r="AB338" s="17">
        <v>0</v>
      </c>
      <c r="AC338" s="18">
        <f t="shared" si="161"/>
        <v>0</v>
      </c>
      <c r="AD338" s="18">
        <f t="shared" si="162"/>
        <v>0</v>
      </c>
      <c r="AE338" s="17">
        <v>0</v>
      </c>
      <c r="AF338" s="17">
        <v>0</v>
      </c>
      <c r="AG338" s="17">
        <v>0</v>
      </c>
      <c r="AH338" s="17">
        <v>0</v>
      </c>
      <c r="AI338" s="18">
        <f t="shared" si="163"/>
        <v>0</v>
      </c>
      <c r="AJ338" s="17">
        <v>59</v>
      </c>
      <c r="AK338" s="17">
        <v>49</v>
      </c>
      <c r="AL338" s="17">
        <v>1</v>
      </c>
      <c r="AM338" s="17">
        <v>1</v>
      </c>
      <c r="AN338" s="18">
        <f t="shared" si="164"/>
        <v>110</v>
      </c>
      <c r="AO338" s="17">
        <v>100</v>
      </c>
      <c r="AP338" s="17">
        <v>120</v>
      </c>
      <c r="AQ338" s="17">
        <v>6</v>
      </c>
      <c r="AR338" s="17">
        <v>7</v>
      </c>
      <c r="AS338" s="18">
        <f t="shared" si="165"/>
        <v>233</v>
      </c>
      <c r="AT338" s="17">
        <f t="shared" si="166"/>
        <v>110</v>
      </c>
      <c r="AU338" s="17">
        <f t="shared" si="167"/>
        <v>233</v>
      </c>
      <c r="AV338" s="18">
        <f t="shared" si="168"/>
        <v>343</v>
      </c>
    </row>
    <row r="339" spans="1:55">
      <c r="A339" s="16">
        <v>44079</v>
      </c>
      <c r="B339" s="17">
        <v>176</v>
      </c>
      <c r="C339" s="17">
        <v>166</v>
      </c>
      <c r="D339" s="18">
        <f t="shared" si="152"/>
        <v>342</v>
      </c>
      <c r="E339" s="17">
        <v>3</v>
      </c>
      <c r="F339" s="17">
        <v>2</v>
      </c>
      <c r="G339" s="18">
        <f t="shared" si="153"/>
        <v>5</v>
      </c>
      <c r="H339" s="17">
        <v>1</v>
      </c>
      <c r="I339" s="17">
        <v>3</v>
      </c>
      <c r="J339" s="18">
        <f t="shared" si="154"/>
        <v>4</v>
      </c>
      <c r="K339" s="18">
        <f t="shared" si="155"/>
        <v>9</v>
      </c>
      <c r="L339" s="17">
        <v>10</v>
      </c>
      <c r="M339" s="17">
        <v>0</v>
      </c>
      <c r="N339" s="17">
        <v>0</v>
      </c>
      <c r="O339" s="18">
        <f t="shared" si="156"/>
        <v>10</v>
      </c>
      <c r="P339" s="17">
        <v>17</v>
      </c>
      <c r="Q339" s="17">
        <v>8</v>
      </c>
      <c r="R339" s="18">
        <f t="shared" si="157"/>
        <v>25</v>
      </c>
      <c r="S339" s="17">
        <v>2</v>
      </c>
      <c r="T339" s="17">
        <v>0</v>
      </c>
      <c r="U339" s="18">
        <f t="shared" si="158"/>
        <v>2</v>
      </c>
      <c r="V339" s="18">
        <f t="shared" si="159"/>
        <v>27</v>
      </c>
      <c r="W339" s="18">
        <f t="shared" si="169"/>
        <v>388</v>
      </c>
      <c r="X339" s="17">
        <v>0</v>
      </c>
      <c r="Y339" s="17">
        <v>0</v>
      </c>
      <c r="Z339" s="18">
        <f t="shared" si="160"/>
        <v>0</v>
      </c>
      <c r="AA339" s="17">
        <v>0</v>
      </c>
      <c r="AB339" s="17">
        <v>0</v>
      </c>
      <c r="AC339" s="18">
        <f t="shared" si="161"/>
        <v>0</v>
      </c>
      <c r="AD339" s="18">
        <f t="shared" si="162"/>
        <v>0</v>
      </c>
      <c r="AE339" s="17">
        <v>0</v>
      </c>
      <c r="AF339" s="17">
        <v>0</v>
      </c>
      <c r="AG339" s="17">
        <v>0</v>
      </c>
      <c r="AH339" s="17">
        <v>0</v>
      </c>
      <c r="AI339" s="18">
        <f t="shared" si="163"/>
        <v>0</v>
      </c>
      <c r="AJ339" s="17">
        <v>21</v>
      </c>
      <c r="AK339" s="17">
        <v>23</v>
      </c>
      <c r="AL339" s="17">
        <v>9</v>
      </c>
      <c r="AM339" s="17">
        <v>2</v>
      </c>
      <c r="AN339" s="18">
        <f t="shared" si="164"/>
        <v>55</v>
      </c>
      <c r="AO339" s="17">
        <v>160</v>
      </c>
      <c r="AP339" s="17">
        <v>157</v>
      </c>
      <c r="AQ339" s="17">
        <v>10</v>
      </c>
      <c r="AR339" s="17">
        <v>6</v>
      </c>
      <c r="AS339" s="18">
        <f t="shared" si="165"/>
        <v>333</v>
      </c>
      <c r="AT339" s="17">
        <f t="shared" si="166"/>
        <v>55</v>
      </c>
      <c r="AU339" s="17">
        <f t="shared" si="167"/>
        <v>333</v>
      </c>
      <c r="AV339" s="18">
        <f t="shared" si="168"/>
        <v>388</v>
      </c>
    </row>
    <row r="340" spans="1:55">
      <c r="A340" s="16">
        <v>44080</v>
      </c>
      <c r="B340" s="17">
        <v>194</v>
      </c>
      <c r="C340" s="17">
        <v>206</v>
      </c>
      <c r="D340" s="18">
        <f t="shared" si="152"/>
        <v>400</v>
      </c>
      <c r="E340" s="17">
        <v>0</v>
      </c>
      <c r="F340" s="17">
        <v>0</v>
      </c>
      <c r="G340" s="18">
        <f t="shared" si="153"/>
        <v>0</v>
      </c>
      <c r="H340" s="17">
        <v>0</v>
      </c>
      <c r="I340" s="17">
        <v>0</v>
      </c>
      <c r="J340" s="18">
        <f t="shared" si="154"/>
        <v>0</v>
      </c>
      <c r="K340" s="18">
        <f t="shared" si="155"/>
        <v>0</v>
      </c>
      <c r="L340" s="17">
        <v>0</v>
      </c>
      <c r="M340" s="17">
        <v>0</v>
      </c>
      <c r="N340" s="17">
        <v>0</v>
      </c>
      <c r="O340" s="18">
        <f t="shared" si="156"/>
        <v>0</v>
      </c>
      <c r="P340" s="17">
        <v>0</v>
      </c>
      <c r="Q340" s="17">
        <v>0</v>
      </c>
      <c r="R340" s="18">
        <f t="shared" si="157"/>
        <v>0</v>
      </c>
      <c r="S340" s="17">
        <v>0</v>
      </c>
      <c r="T340" s="17">
        <v>0</v>
      </c>
      <c r="U340" s="18">
        <f t="shared" si="158"/>
        <v>0</v>
      </c>
      <c r="V340" s="18">
        <f t="shared" si="159"/>
        <v>0</v>
      </c>
      <c r="W340" s="18">
        <f t="shared" si="169"/>
        <v>400</v>
      </c>
      <c r="X340" s="17">
        <v>0</v>
      </c>
      <c r="Y340" s="17">
        <v>0</v>
      </c>
      <c r="Z340" s="18">
        <f t="shared" si="160"/>
        <v>0</v>
      </c>
      <c r="AA340" s="17">
        <v>0</v>
      </c>
      <c r="AB340" s="17">
        <v>0</v>
      </c>
      <c r="AC340" s="18">
        <f t="shared" si="161"/>
        <v>0</v>
      </c>
      <c r="AD340" s="18">
        <f t="shared" si="162"/>
        <v>0</v>
      </c>
      <c r="AE340" s="17">
        <v>0</v>
      </c>
      <c r="AF340" s="17">
        <v>0</v>
      </c>
      <c r="AG340" s="17">
        <v>0</v>
      </c>
      <c r="AH340" s="17">
        <v>0</v>
      </c>
      <c r="AI340" s="18">
        <f t="shared" si="163"/>
        <v>0</v>
      </c>
      <c r="AJ340" s="17">
        <v>194</v>
      </c>
      <c r="AK340" s="17">
        <v>206</v>
      </c>
      <c r="AL340" s="17">
        <v>0</v>
      </c>
      <c r="AM340" s="17">
        <v>0</v>
      </c>
      <c r="AN340" s="18">
        <f t="shared" si="164"/>
        <v>400</v>
      </c>
      <c r="AO340" s="17">
        <v>0</v>
      </c>
      <c r="AP340" s="17">
        <v>0</v>
      </c>
      <c r="AQ340" s="17">
        <v>0</v>
      </c>
      <c r="AR340" s="17">
        <v>0</v>
      </c>
      <c r="AS340" s="18">
        <f t="shared" si="165"/>
        <v>0</v>
      </c>
      <c r="AT340" s="17">
        <f t="shared" si="166"/>
        <v>400</v>
      </c>
      <c r="AU340" s="17">
        <f t="shared" si="167"/>
        <v>0</v>
      </c>
      <c r="AV340" s="18">
        <f t="shared" si="168"/>
        <v>400</v>
      </c>
    </row>
    <row r="341" spans="1:55">
      <c r="A341" s="16">
        <v>44081</v>
      </c>
      <c r="B341" s="17">
        <v>143</v>
      </c>
      <c r="C341" s="17">
        <v>124</v>
      </c>
      <c r="D341" s="18">
        <f t="shared" si="152"/>
        <v>267</v>
      </c>
      <c r="E341" s="17">
        <v>8</v>
      </c>
      <c r="F341" s="17">
        <v>11</v>
      </c>
      <c r="G341" s="18">
        <f t="shared" si="153"/>
        <v>19</v>
      </c>
      <c r="H341" s="17">
        <v>4</v>
      </c>
      <c r="I341" s="17">
        <v>6</v>
      </c>
      <c r="J341" s="18">
        <f t="shared" si="154"/>
        <v>10</v>
      </c>
      <c r="K341" s="18">
        <f t="shared" si="155"/>
        <v>29</v>
      </c>
      <c r="L341" s="17">
        <v>15</v>
      </c>
      <c r="M341" s="17">
        <v>0</v>
      </c>
      <c r="N341" s="17">
        <v>0</v>
      </c>
      <c r="O341" s="18">
        <f t="shared" si="156"/>
        <v>15</v>
      </c>
      <c r="P341" s="17">
        <v>7</v>
      </c>
      <c r="Q341" s="17">
        <v>4</v>
      </c>
      <c r="R341" s="18">
        <f t="shared" si="157"/>
        <v>11</v>
      </c>
      <c r="S341" s="17">
        <v>0</v>
      </c>
      <c r="T341" s="17">
        <v>0</v>
      </c>
      <c r="U341" s="18">
        <f t="shared" si="158"/>
        <v>0</v>
      </c>
      <c r="V341" s="18">
        <f t="shared" si="159"/>
        <v>11</v>
      </c>
      <c r="W341" s="18">
        <f t="shared" si="169"/>
        <v>322</v>
      </c>
      <c r="X341" s="17">
        <v>0</v>
      </c>
      <c r="Y341" s="17">
        <v>0</v>
      </c>
      <c r="Z341" s="18">
        <f t="shared" si="160"/>
        <v>0</v>
      </c>
      <c r="AA341" s="17">
        <v>0</v>
      </c>
      <c r="AB341" s="17">
        <v>0</v>
      </c>
      <c r="AC341" s="18">
        <f t="shared" si="161"/>
        <v>0</v>
      </c>
      <c r="AD341" s="18">
        <f t="shared" si="162"/>
        <v>0</v>
      </c>
      <c r="AE341" s="17">
        <v>0</v>
      </c>
      <c r="AF341" s="17">
        <v>0</v>
      </c>
      <c r="AG341" s="17">
        <v>0</v>
      </c>
      <c r="AH341" s="17">
        <v>0</v>
      </c>
      <c r="AI341" s="18">
        <f t="shared" si="163"/>
        <v>0</v>
      </c>
      <c r="AJ341" s="17">
        <v>26</v>
      </c>
      <c r="AK341" s="17">
        <v>19</v>
      </c>
      <c r="AL341" s="17">
        <v>1</v>
      </c>
      <c r="AM341" s="17">
        <v>1</v>
      </c>
      <c r="AN341" s="18">
        <f t="shared" si="164"/>
        <v>47</v>
      </c>
      <c r="AO341" s="17">
        <v>129</v>
      </c>
      <c r="AP341" s="17">
        <v>137</v>
      </c>
      <c r="AQ341" s="17">
        <v>6</v>
      </c>
      <c r="AR341" s="17">
        <v>3</v>
      </c>
      <c r="AS341" s="18">
        <f t="shared" si="165"/>
        <v>275</v>
      </c>
      <c r="AT341" s="17">
        <f t="shared" si="166"/>
        <v>47</v>
      </c>
      <c r="AU341" s="17">
        <f t="shared" si="167"/>
        <v>275</v>
      </c>
      <c r="AV341" s="18">
        <f t="shared" si="168"/>
        <v>322</v>
      </c>
    </row>
    <row r="342" spans="1:55">
      <c r="A342" s="16">
        <v>44082</v>
      </c>
      <c r="B342" s="17">
        <v>114</v>
      </c>
      <c r="C342" s="17">
        <v>114</v>
      </c>
      <c r="D342" s="18">
        <f t="shared" si="152"/>
        <v>228</v>
      </c>
      <c r="E342" s="17">
        <v>2</v>
      </c>
      <c r="F342" s="17">
        <v>5</v>
      </c>
      <c r="G342" s="18">
        <f t="shared" si="153"/>
        <v>7</v>
      </c>
      <c r="H342" s="17">
        <v>0</v>
      </c>
      <c r="I342" s="17">
        <v>2</v>
      </c>
      <c r="J342" s="18">
        <f t="shared" si="154"/>
        <v>2</v>
      </c>
      <c r="K342" s="18">
        <f t="shared" si="155"/>
        <v>9</v>
      </c>
      <c r="L342" s="17">
        <v>22</v>
      </c>
      <c r="M342" s="17">
        <v>0</v>
      </c>
      <c r="N342" s="17">
        <v>0</v>
      </c>
      <c r="O342" s="18">
        <f t="shared" si="156"/>
        <v>22</v>
      </c>
      <c r="P342" s="17">
        <v>24</v>
      </c>
      <c r="Q342" s="17">
        <v>18</v>
      </c>
      <c r="R342" s="18">
        <f t="shared" si="157"/>
        <v>42</v>
      </c>
      <c r="S342" s="17">
        <v>1</v>
      </c>
      <c r="T342" s="17">
        <v>0</v>
      </c>
      <c r="U342" s="18">
        <f t="shared" si="158"/>
        <v>1</v>
      </c>
      <c r="V342" s="18">
        <f t="shared" si="159"/>
        <v>43</v>
      </c>
      <c r="W342" s="18">
        <f t="shared" si="169"/>
        <v>302</v>
      </c>
      <c r="X342" s="17">
        <v>0</v>
      </c>
      <c r="Y342" s="17">
        <v>1</v>
      </c>
      <c r="Z342" s="18">
        <f t="shared" si="160"/>
        <v>1</v>
      </c>
      <c r="AA342" s="17">
        <v>0</v>
      </c>
      <c r="AB342" s="17">
        <v>0</v>
      </c>
      <c r="AC342" s="18">
        <f t="shared" si="161"/>
        <v>0</v>
      </c>
      <c r="AD342" s="18">
        <f t="shared" si="162"/>
        <v>1</v>
      </c>
      <c r="AE342" s="17">
        <v>0</v>
      </c>
      <c r="AF342" s="17">
        <v>0</v>
      </c>
      <c r="AG342" s="17">
        <v>0</v>
      </c>
      <c r="AH342" s="17">
        <v>0</v>
      </c>
      <c r="AI342" s="18">
        <f t="shared" si="163"/>
        <v>0</v>
      </c>
      <c r="AJ342" s="17">
        <v>6</v>
      </c>
      <c r="AK342" s="17">
        <v>8</v>
      </c>
      <c r="AL342" s="17">
        <v>0</v>
      </c>
      <c r="AM342" s="17">
        <v>0</v>
      </c>
      <c r="AN342" s="18">
        <f t="shared" si="164"/>
        <v>14</v>
      </c>
      <c r="AO342" s="17">
        <v>113</v>
      </c>
      <c r="AP342" s="17">
        <v>133</v>
      </c>
      <c r="AQ342" s="17">
        <v>25</v>
      </c>
      <c r="AR342" s="17">
        <v>18</v>
      </c>
      <c r="AS342" s="18">
        <f t="shared" si="165"/>
        <v>289</v>
      </c>
      <c r="AT342" s="17">
        <f t="shared" si="166"/>
        <v>14</v>
      </c>
      <c r="AU342" s="17">
        <f t="shared" si="167"/>
        <v>289</v>
      </c>
      <c r="AV342" s="18">
        <f t="shared" si="168"/>
        <v>303</v>
      </c>
    </row>
    <row r="343" spans="1:55">
      <c r="A343" s="16">
        <v>44083</v>
      </c>
      <c r="B343" s="17">
        <v>115</v>
      </c>
      <c r="C343" s="17">
        <v>119</v>
      </c>
      <c r="D343" s="18">
        <f t="shared" si="152"/>
        <v>234</v>
      </c>
      <c r="E343" s="17">
        <v>15</v>
      </c>
      <c r="F343" s="17">
        <v>18</v>
      </c>
      <c r="G343" s="18">
        <f t="shared" si="153"/>
        <v>33</v>
      </c>
      <c r="H343" s="17">
        <v>0</v>
      </c>
      <c r="I343" s="17">
        <v>8</v>
      </c>
      <c r="J343" s="18">
        <f t="shared" si="154"/>
        <v>8</v>
      </c>
      <c r="K343" s="18">
        <f t="shared" si="155"/>
        <v>41</v>
      </c>
      <c r="L343" s="17">
        <v>25</v>
      </c>
      <c r="M343" s="17">
        <v>0</v>
      </c>
      <c r="N343" s="17">
        <v>0</v>
      </c>
      <c r="O343" s="18">
        <f t="shared" si="156"/>
        <v>25</v>
      </c>
      <c r="P343" s="17">
        <v>12</v>
      </c>
      <c r="Q343" s="17">
        <v>9</v>
      </c>
      <c r="R343" s="18">
        <f t="shared" si="157"/>
        <v>21</v>
      </c>
      <c r="S343" s="17">
        <v>1</v>
      </c>
      <c r="T343" s="17">
        <v>1</v>
      </c>
      <c r="U343" s="18">
        <f t="shared" si="158"/>
        <v>2</v>
      </c>
      <c r="V343" s="18">
        <f t="shared" si="159"/>
        <v>23</v>
      </c>
      <c r="W343" s="18">
        <f t="shared" si="169"/>
        <v>323</v>
      </c>
      <c r="X343" s="17">
        <v>0</v>
      </c>
      <c r="Y343" s="17">
        <v>0</v>
      </c>
      <c r="Z343" s="18">
        <f t="shared" si="160"/>
        <v>0</v>
      </c>
      <c r="AA343" s="17">
        <v>0</v>
      </c>
      <c r="AB343" s="17">
        <v>0</v>
      </c>
      <c r="AC343" s="18">
        <f t="shared" si="161"/>
        <v>0</v>
      </c>
      <c r="AD343" s="18">
        <f t="shared" si="162"/>
        <v>0</v>
      </c>
      <c r="AE343" s="17">
        <v>0</v>
      </c>
      <c r="AF343" s="17">
        <v>0</v>
      </c>
      <c r="AG343" s="17">
        <v>0</v>
      </c>
      <c r="AH343" s="17">
        <v>0</v>
      </c>
      <c r="AI343" s="18">
        <f t="shared" si="163"/>
        <v>0</v>
      </c>
      <c r="AJ343" s="17">
        <v>22</v>
      </c>
      <c r="AK343" s="17">
        <v>25</v>
      </c>
      <c r="AL343" s="17">
        <v>8</v>
      </c>
      <c r="AM343" s="17">
        <v>8</v>
      </c>
      <c r="AN343" s="18">
        <f t="shared" si="164"/>
        <v>63</v>
      </c>
      <c r="AO343" s="17">
        <v>106</v>
      </c>
      <c r="AP343" s="17">
        <v>145</v>
      </c>
      <c r="AQ343" s="17">
        <v>7</v>
      </c>
      <c r="AR343" s="17">
        <v>2</v>
      </c>
      <c r="AS343" s="18">
        <f t="shared" si="165"/>
        <v>260</v>
      </c>
      <c r="AT343" s="17">
        <f t="shared" si="166"/>
        <v>63</v>
      </c>
      <c r="AU343" s="17">
        <f t="shared" si="167"/>
        <v>260</v>
      </c>
      <c r="AV343" s="18">
        <f t="shared" si="168"/>
        <v>323</v>
      </c>
    </row>
    <row r="344" spans="1:55">
      <c r="A344" s="16">
        <v>44084</v>
      </c>
      <c r="B344" s="17">
        <v>140</v>
      </c>
      <c r="C344" s="17">
        <v>141</v>
      </c>
      <c r="D344" s="18">
        <f t="shared" si="152"/>
        <v>281</v>
      </c>
      <c r="E344" s="17">
        <v>16</v>
      </c>
      <c r="F344" s="17">
        <v>7</v>
      </c>
      <c r="G344" s="18">
        <f t="shared" si="153"/>
        <v>23</v>
      </c>
      <c r="H344" s="17">
        <v>7</v>
      </c>
      <c r="I344" s="17">
        <v>8</v>
      </c>
      <c r="J344" s="18">
        <f t="shared" si="154"/>
        <v>15</v>
      </c>
      <c r="K344" s="18">
        <f t="shared" si="155"/>
        <v>38</v>
      </c>
      <c r="L344" s="17">
        <v>13</v>
      </c>
      <c r="M344" s="17">
        <v>0</v>
      </c>
      <c r="N344" s="17">
        <v>0</v>
      </c>
      <c r="O344" s="18">
        <f t="shared" si="156"/>
        <v>13</v>
      </c>
      <c r="P344" s="17">
        <v>5</v>
      </c>
      <c r="Q344" s="17">
        <v>8</v>
      </c>
      <c r="R344" s="18">
        <f t="shared" si="157"/>
        <v>13</v>
      </c>
      <c r="S344" s="17">
        <v>0</v>
      </c>
      <c r="T344" s="17">
        <v>1</v>
      </c>
      <c r="U344" s="18">
        <f t="shared" si="158"/>
        <v>1</v>
      </c>
      <c r="V344" s="18">
        <f t="shared" si="159"/>
        <v>14</v>
      </c>
      <c r="W344" s="18">
        <f t="shared" si="169"/>
        <v>346</v>
      </c>
      <c r="X344" s="17">
        <v>0</v>
      </c>
      <c r="Y344" s="17">
        <v>0</v>
      </c>
      <c r="Z344" s="18">
        <f t="shared" si="160"/>
        <v>0</v>
      </c>
      <c r="AA344" s="17">
        <v>0</v>
      </c>
      <c r="AB344" s="17">
        <v>0</v>
      </c>
      <c r="AC344" s="18">
        <f t="shared" si="161"/>
        <v>0</v>
      </c>
      <c r="AD344" s="18">
        <f t="shared" si="162"/>
        <v>0</v>
      </c>
      <c r="AE344" s="17">
        <v>0</v>
      </c>
      <c r="AF344" s="17">
        <v>0</v>
      </c>
      <c r="AG344" s="17">
        <v>0</v>
      </c>
      <c r="AH344" s="17">
        <v>0</v>
      </c>
      <c r="AI344" s="18">
        <f t="shared" si="163"/>
        <v>0</v>
      </c>
      <c r="AJ344" s="17">
        <v>13</v>
      </c>
      <c r="AK344" s="17">
        <v>22</v>
      </c>
      <c r="AL344" s="17">
        <v>0</v>
      </c>
      <c r="AM344" s="17">
        <v>2</v>
      </c>
      <c r="AN344" s="18">
        <f t="shared" si="164"/>
        <v>37</v>
      </c>
      <c r="AO344" s="17">
        <v>149</v>
      </c>
      <c r="AP344" s="17">
        <v>148</v>
      </c>
      <c r="AQ344" s="17">
        <v>5</v>
      </c>
      <c r="AR344" s="17">
        <v>7</v>
      </c>
      <c r="AS344" s="18">
        <f t="shared" si="165"/>
        <v>309</v>
      </c>
      <c r="AT344" s="17">
        <f t="shared" si="166"/>
        <v>37</v>
      </c>
      <c r="AU344" s="17">
        <f t="shared" si="167"/>
        <v>309</v>
      </c>
      <c r="AV344" s="18">
        <f t="shared" si="168"/>
        <v>346</v>
      </c>
    </row>
    <row r="345" spans="1:55">
      <c r="A345" s="16">
        <v>44085</v>
      </c>
      <c r="B345" s="17">
        <v>126</v>
      </c>
      <c r="C345" s="17">
        <v>138</v>
      </c>
      <c r="D345" s="18">
        <f t="shared" si="152"/>
        <v>264</v>
      </c>
      <c r="E345" s="17">
        <v>13</v>
      </c>
      <c r="F345" s="17">
        <v>12</v>
      </c>
      <c r="G345" s="18">
        <f t="shared" si="153"/>
        <v>25</v>
      </c>
      <c r="H345" s="17">
        <v>2</v>
      </c>
      <c r="I345" s="17">
        <v>7</v>
      </c>
      <c r="J345" s="18">
        <f t="shared" si="154"/>
        <v>9</v>
      </c>
      <c r="K345" s="18">
        <f t="shared" si="155"/>
        <v>34</v>
      </c>
      <c r="L345" s="17">
        <v>20</v>
      </c>
      <c r="M345" s="17">
        <v>0</v>
      </c>
      <c r="N345" s="17">
        <v>0</v>
      </c>
      <c r="O345" s="18">
        <f t="shared" si="156"/>
        <v>20</v>
      </c>
      <c r="P345" s="17">
        <v>2</v>
      </c>
      <c r="Q345" s="17">
        <v>3</v>
      </c>
      <c r="R345" s="18">
        <f t="shared" si="157"/>
        <v>5</v>
      </c>
      <c r="S345" s="17">
        <v>0</v>
      </c>
      <c r="T345" s="17">
        <v>0</v>
      </c>
      <c r="U345" s="18">
        <f t="shared" si="158"/>
        <v>0</v>
      </c>
      <c r="V345" s="18">
        <f t="shared" si="159"/>
        <v>5</v>
      </c>
      <c r="W345" s="18">
        <f t="shared" si="169"/>
        <v>323</v>
      </c>
      <c r="X345" s="17">
        <v>0</v>
      </c>
      <c r="Y345" s="17">
        <v>0</v>
      </c>
      <c r="Z345" s="18">
        <f t="shared" si="160"/>
        <v>0</v>
      </c>
      <c r="AA345" s="17">
        <v>0</v>
      </c>
      <c r="AB345" s="17">
        <v>0</v>
      </c>
      <c r="AC345" s="18">
        <f t="shared" si="161"/>
        <v>0</v>
      </c>
      <c r="AD345" s="18">
        <f t="shared" si="162"/>
        <v>0</v>
      </c>
      <c r="AE345" s="17">
        <v>0</v>
      </c>
      <c r="AF345" s="17">
        <v>0</v>
      </c>
      <c r="AG345" s="17">
        <v>0</v>
      </c>
      <c r="AH345" s="17">
        <v>0</v>
      </c>
      <c r="AI345" s="18">
        <f t="shared" si="163"/>
        <v>0</v>
      </c>
      <c r="AJ345" s="17">
        <v>12</v>
      </c>
      <c r="AK345" s="17">
        <v>23</v>
      </c>
      <c r="AL345" s="17">
        <v>1</v>
      </c>
      <c r="AM345" s="17">
        <v>0</v>
      </c>
      <c r="AN345" s="18">
        <f t="shared" si="164"/>
        <v>36</v>
      </c>
      <c r="AO345" s="17">
        <v>129</v>
      </c>
      <c r="AP345" s="17">
        <v>154</v>
      </c>
      <c r="AQ345" s="17">
        <v>1</v>
      </c>
      <c r="AR345" s="17">
        <v>3</v>
      </c>
      <c r="AS345" s="18">
        <f t="shared" si="165"/>
        <v>287</v>
      </c>
      <c r="AT345" s="17">
        <f t="shared" si="166"/>
        <v>36</v>
      </c>
      <c r="AU345" s="17">
        <f t="shared" si="167"/>
        <v>287</v>
      </c>
      <c r="AV345" s="18">
        <f t="shared" si="168"/>
        <v>323</v>
      </c>
    </row>
    <row r="346" spans="1:55">
      <c r="A346" s="16">
        <v>44086</v>
      </c>
      <c r="B346" s="17">
        <v>139</v>
      </c>
      <c r="C346" s="17">
        <v>113</v>
      </c>
      <c r="D346" s="18">
        <f t="shared" si="152"/>
        <v>252</v>
      </c>
      <c r="E346" s="17">
        <v>0</v>
      </c>
      <c r="F346" s="17">
        <v>5</v>
      </c>
      <c r="G346" s="18">
        <f t="shared" si="153"/>
        <v>5</v>
      </c>
      <c r="H346" s="17">
        <v>3</v>
      </c>
      <c r="I346" s="17">
        <v>3</v>
      </c>
      <c r="J346" s="18">
        <f t="shared" si="154"/>
        <v>6</v>
      </c>
      <c r="K346" s="18">
        <f t="shared" si="155"/>
        <v>11</v>
      </c>
      <c r="L346" s="17">
        <v>12</v>
      </c>
      <c r="M346" s="17">
        <v>0</v>
      </c>
      <c r="N346" s="17">
        <v>0</v>
      </c>
      <c r="O346" s="18">
        <f t="shared" si="156"/>
        <v>12</v>
      </c>
      <c r="P346" s="17">
        <v>17</v>
      </c>
      <c r="Q346" s="17">
        <v>18</v>
      </c>
      <c r="R346" s="18">
        <f t="shared" si="157"/>
        <v>35</v>
      </c>
      <c r="S346" s="17">
        <v>1</v>
      </c>
      <c r="T346" s="17">
        <v>0</v>
      </c>
      <c r="U346" s="18">
        <f t="shared" si="158"/>
        <v>1</v>
      </c>
      <c r="V346" s="18">
        <f t="shared" si="159"/>
        <v>36</v>
      </c>
      <c r="W346" s="18">
        <f t="shared" si="169"/>
        <v>311</v>
      </c>
      <c r="X346" s="17">
        <v>0</v>
      </c>
      <c r="Y346" s="17">
        <v>0</v>
      </c>
      <c r="Z346" s="18">
        <f t="shared" si="160"/>
        <v>0</v>
      </c>
      <c r="AA346" s="17">
        <v>0</v>
      </c>
      <c r="AB346" s="17">
        <v>2</v>
      </c>
      <c r="AC346" s="18">
        <f t="shared" si="161"/>
        <v>2</v>
      </c>
      <c r="AD346" s="18">
        <f t="shared" si="162"/>
        <v>2</v>
      </c>
      <c r="AE346" s="17">
        <v>0</v>
      </c>
      <c r="AF346" s="17">
        <v>0</v>
      </c>
      <c r="AG346" s="17">
        <v>0</v>
      </c>
      <c r="AH346" s="17">
        <v>0</v>
      </c>
      <c r="AI346" s="18">
        <f t="shared" si="163"/>
        <v>0</v>
      </c>
      <c r="AJ346" s="17">
        <v>7</v>
      </c>
      <c r="AK346" s="17">
        <v>14</v>
      </c>
      <c r="AL346" s="17">
        <v>0</v>
      </c>
      <c r="AM346" s="17">
        <v>1</v>
      </c>
      <c r="AN346" s="18">
        <f t="shared" si="164"/>
        <v>22</v>
      </c>
      <c r="AO346" s="17">
        <v>136</v>
      </c>
      <c r="AP346" s="17">
        <v>125</v>
      </c>
      <c r="AQ346" s="17">
        <v>14</v>
      </c>
      <c r="AR346" s="17">
        <v>16</v>
      </c>
      <c r="AS346" s="18">
        <f t="shared" si="165"/>
        <v>291</v>
      </c>
      <c r="AT346" s="17">
        <f t="shared" si="166"/>
        <v>22</v>
      </c>
      <c r="AU346" s="17">
        <f t="shared" si="167"/>
        <v>291</v>
      </c>
      <c r="AV346" s="18">
        <f t="shared" si="168"/>
        <v>313</v>
      </c>
    </row>
    <row r="347" spans="1:55">
      <c r="A347" s="16">
        <v>44087</v>
      </c>
      <c r="B347" s="17">
        <v>201</v>
      </c>
      <c r="C347" s="17">
        <v>199</v>
      </c>
      <c r="D347" s="18">
        <f t="shared" si="152"/>
        <v>400</v>
      </c>
      <c r="E347" s="17">
        <v>0</v>
      </c>
      <c r="F347" s="17">
        <v>0</v>
      </c>
      <c r="G347" s="18">
        <f t="shared" si="153"/>
        <v>0</v>
      </c>
      <c r="H347" s="17">
        <v>0</v>
      </c>
      <c r="I347" s="17">
        <v>0</v>
      </c>
      <c r="J347" s="18">
        <f t="shared" si="154"/>
        <v>0</v>
      </c>
      <c r="K347" s="18">
        <f t="shared" si="155"/>
        <v>0</v>
      </c>
      <c r="L347" s="17">
        <v>0</v>
      </c>
      <c r="M347" s="17">
        <v>0</v>
      </c>
      <c r="N347" s="17">
        <v>0</v>
      </c>
      <c r="O347" s="18">
        <f t="shared" si="156"/>
        <v>0</v>
      </c>
      <c r="P347" s="17">
        <v>0</v>
      </c>
      <c r="Q347" s="17">
        <v>0</v>
      </c>
      <c r="R347" s="18">
        <f t="shared" si="157"/>
        <v>0</v>
      </c>
      <c r="S347" s="17">
        <v>0</v>
      </c>
      <c r="T347" s="17">
        <v>0</v>
      </c>
      <c r="U347" s="18">
        <f t="shared" si="158"/>
        <v>0</v>
      </c>
      <c r="V347" s="18">
        <f t="shared" si="159"/>
        <v>0</v>
      </c>
      <c r="W347" s="18">
        <f t="shared" si="169"/>
        <v>400</v>
      </c>
      <c r="X347" s="17">
        <v>0</v>
      </c>
      <c r="Y347" s="17">
        <v>0</v>
      </c>
      <c r="Z347" s="18">
        <f t="shared" si="160"/>
        <v>0</v>
      </c>
      <c r="AA347" s="17">
        <v>0</v>
      </c>
      <c r="AB347" s="17">
        <v>0</v>
      </c>
      <c r="AC347" s="18">
        <f t="shared" si="161"/>
        <v>0</v>
      </c>
      <c r="AD347" s="18">
        <f t="shared" si="162"/>
        <v>0</v>
      </c>
      <c r="AE347" s="17">
        <v>0</v>
      </c>
      <c r="AF347" s="17">
        <v>0</v>
      </c>
      <c r="AG347" s="17">
        <v>0</v>
      </c>
      <c r="AH347" s="17">
        <v>0</v>
      </c>
      <c r="AI347" s="18">
        <f t="shared" si="163"/>
        <v>0</v>
      </c>
      <c r="AJ347" s="17">
        <v>201</v>
      </c>
      <c r="AK347" s="17">
        <v>199</v>
      </c>
      <c r="AL347" s="17">
        <v>0</v>
      </c>
      <c r="AM347" s="17">
        <v>0</v>
      </c>
      <c r="AN347" s="18">
        <f t="shared" si="164"/>
        <v>400</v>
      </c>
      <c r="AO347" s="17">
        <v>0</v>
      </c>
      <c r="AP347" s="17">
        <v>0</v>
      </c>
      <c r="AQ347" s="17">
        <v>0</v>
      </c>
      <c r="AR347" s="17">
        <v>0</v>
      </c>
      <c r="AS347" s="18">
        <f t="shared" si="165"/>
        <v>0</v>
      </c>
      <c r="AT347" s="17">
        <f t="shared" si="166"/>
        <v>400</v>
      </c>
      <c r="AU347" s="17">
        <f t="shared" si="167"/>
        <v>0</v>
      </c>
      <c r="AV347" s="18">
        <f t="shared" si="168"/>
        <v>400</v>
      </c>
    </row>
    <row r="348" spans="1:55">
      <c r="A348" s="16">
        <v>44088</v>
      </c>
      <c r="B348" s="17">
        <v>153</v>
      </c>
      <c r="C348" s="17">
        <v>121</v>
      </c>
      <c r="D348" s="18">
        <f t="shared" si="152"/>
        <v>274</v>
      </c>
      <c r="E348" s="17">
        <v>11</v>
      </c>
      <c r="F348" s="17">
        <v>13</v>
      </c>
      <c r="G348" s="18">
        <f t="shared" si="153"/>
        <v>24</v>
      </c>
      <c r="H348" s="17">
        <v>4</v>
      </c>
      <c r="I348" s="17">
        <v>5</v>
      </c>
      <c r="J348" s="18">
        <f t="shared" si="154"/>
        <v>9</v>
      </c>
      <c r="K348" s="18">
        <f t="shared" si="155"/>
        <v>33</v>
      </c>
      <c r="L348" s="17">
        <v>30</v>
      </c>
      <c r="M348" s="17">
        <v>0</v>
      </c>
      <c r="N348" s="17">
        <v>0</v>
      </c>
      <c r="O348" s="18">
        <f t="shared" si="156"/>
        <v>30</v>
      </c>
      <c r="P348" s="17">
        <v>1</v>
      </c>
      <c r="Q348" s="17">
        <v>1</v>
      </c>
      <c r="R348" s="18">
        <f t="shared" si="157"/>
        <v>2</v>
      </c>
      <c r="S348" s="17">
        <v>0</v>
      </c>
      <c r="T348" s="17">
        <v>0</v>
      </c>
      <c r="U348" s="18">
        <f t="shared" si="158"/>
        <v>0</v>
      </c>
      <c r="V348" s="18">
        <f t="shared" si="159"/>
        <v>2</v>
      </c>
      <c r="W348" s="18">
        <f t="shared" si="169"/>
        <v>339</v>
      </c>
      <c r="X348" s="17">
        <v>0</v>
      </c>
      <c r="Y348" s="17">
        <v>0</v>
      </c>
      <c r="Z348" s="18">
        <f t="shared" si="160"/>
        <v>0</v>
      </c>
      <c r="AA348" s="17">
        <v>0</v>
      </c>
      <c r="AB348" s="17">
        <v>0</v>
      </c>
      <c r="AC348" s="18">
        <f t="shared" si="161"/>
        <v>0</v>
      </c>
      <c r="AD348" s="18">
        <f t="shared" si="162"/>
        <v>0</v>
      </c>
      <c r="AE348" s="17">
        <v>0</v>
      </c>
      <c r="AF348" s="17">
        <v>0</v>
      </c>
      <c r="AG348" s="17">
        <v>0</v>
      </c>
      <c r="AH348" s="17">
        <v>0</v>
      </c>
      <c r="AI348" s="18">
        <f t="shared" si="163"/>
        <v>0</v>
      </c>
      <c r="AJ348" s="17">
        <v>14</v>
      </c>
      <c r="AK348" s="17">
        <v>28</v>
      </c>
      <c r="AL348" s="17">
        <v>0</v>
      </c>
      <c r="AM348" s="17">
        <v>0</v>
      </c>
      <c r="AN348" s="18">
        <f t="shared" si="164"/>
        <v>42</v>
      </c>
      <c r="AO348" s="17">
        <v>153</v>
      </c>
      <c r="AP348" s="17">
        <v>142</v>
      </c>
      <c r="AQ348" s="17">
        <v>1</v>
      </c>
      <c r="AR348" s="17">
        <v>1</v>
      </c>
      <c r="AS348" s="18">
        <f t="shared" si="165"/>
        <v>297</v>
      </c>
      <c r="AT348" s="17">
        <f t="shared" si="166"/>
        <v>42</v>
      </c>
      <c r="AU348" s="17">
        <f t="shared" si="167"/>
        <v>297</v>
      </c>
      <c r="AV348" s="18">
        <f t="shared" si="168"/>
        <v>339</v>
      </c>
      <c r="AX348" s="35" t="s">
        <v>47</v>
      </c>
      <c r="AY348" s="36"/>
      <c r="AZ348" s="36"/>
      <c r="BA348" s="36"/>
      <c r="BB348" s="37"/>
      <c r="BC348" s="2">
        <v>7446</v>
      </c>
    </row>
    <row r="349" spans="1:55">
      <c r="A349" s="16">
        <v>44089</v>
      </c>
      <c r="B349" s="17">
        <v>116</v>
      </c>
      <c r="C349" s="17">
        <v>133</v>
      </c>
      <c r="D349" s="18">
        <f t="shared" si="152"/>
        <v>249</v>
      </c>
      <c r="E349" s="17">
        <v>2</v>
      </c>
      <c r="F349" s="17">
        <v>8</v>
      </c>
      <c r="G349" s="18">
        <f t="shared" si="153"/>
        <v>10</v>
      </c>
      <c r="H349" s="17">
        <v>1</v>
      </c>
      <c r="I349" s="17">
        <v>1</v>
      </c>
      <c r="J349" s="18">
        <f t="shared" si="154"/>
        <v>2</v>
      </c>
      <c r="K349" s="18">
        <f t="shared" si="155"/>
        <v>12</v>
      </c>
      <c r="L349" s="17">
        <v>35</v>
      </c>
      <c r="M349" s="17">
        <v>0</v>
      </c>
      <c r="N349" s="17">
        <v>0</v>
      </c>
      <c r="O349" s="18">
        <f t="shared" si="156"/>
        <v>35</v>
      </c>
      <c r="P349" s="17">
        <v>11</v>
      </c>
      <c r="Q349" s="17">
        <v>9</v>
      </c>
      <c r="R349" s="18">
        <f t="shared" si="157"/>
        <v>20</v>
      </c>
      <c r="S349" s="17">
        <v>1</v>
      </c>
      <c r="T349" s="17">
        <v>0</v>
      </c>
      <c r="U349" s="18">
        <f t="shared" si="158"/>
        <v>1</v>
      </c>
      <c r="V349" s="18">
        <f t="shared" si="159"/>
        <v>21</v>
      </c>
      <c r="W349" s="18">
        <f t="shared" si="169"/>
        <v>317</v>
      </c>
      <c r="X349" s="17">
        <v>1</v>
      </c>
      <c r="Y349" s="17">
        <v>0</v>
      </c>
      <c r="Z349" s="18">
        <f t="shared" si="160"/>
        <v>1</v>
      </c>
      <c r="AA349" s="17">
        <v>0</v>
      </c>
      <c r="AB349" s="17">
        <v>0</v>
      </c>
      <c r="AC349" s="18">
        <f t="shared" si="161"/>
        <v>0</v>
      </c>
      <c r="AD349" s="18">
        <f t="shared" si="162"/>
        <v>1</v>
      </c>
      <c r="AE349" s="17">
        <v>0</v>
      </c>
      <c r="AF349" s="17">
        <v>0</v>
      </c>
      <c r="AG349" s="17">
        <v>0</v>
      </c>
      <c r="AH349" s="17">
        <v>0</v>
      </c>
      <c r="AI349" s="18">
        <f t="shared" si="163"/>
        <v>0</v>
      </c>
      <c r="AJ349" s="17">
        <v>8</v>
      </c>
      <c r="AK349" s="17">
        <v>12</v>
      </c>
      <c r="AL349" s="17">
        <v>0</v>
      </c>
      <c r="AM349" s="17">
        <v>0</v>
      </c>
      <c r="AN349" s="18">
        <f t="shared" si="164"/>
        <v>20</v>
      </c>
      <c r="AO349" s="17">
        <v>112</v>
      </c>
      <c r="AP349" s="17">
        <v>165</v>
      </c>
      <c r="AQ349" s="17">
        <v>12</v>
      </c>
      <c r="AR349" s="17">
        <v>9</v>
      </c>
      <c r="AS349" s="18">
        <f t="shared" si="165"/>
        <v>298</v>
      </c>
      <c r="AT349" s="17">
        <f t="shared" si="166"/>
        <v>20</v>
      </c>
      <c r="AU349" s="17">
        <f t="shared" si="167"/>
        <v>298</v>
      </c>
      <c r="AV349" s="18">
        <f t="shared" si="168"/>
        <v>318</v>
      </c>
      <c r="AX349" s="39" t="s">
        <v>48</v>
      </c>
      <c r="AY349" s="39"/>
      <c r="AZ349" s="39"/>
      <c r="BA349" s="39"/>
      <c r="BB349" s="39"/>
      <c r="BC349" s="1">
        <v>552</v>
      </c>
    </row>
    <row r="350" spans="1:55">
      <c r="A350" s="16">
        <v>44090</v>
      </c>
      <c r="B350" s="17">
        <v>94</v>
      </c>
      <c r="C350" s="17">
        <v>91</v>
      </c>
      <c r="D350" s="18">
        <f t="shared" si="152"/>
        <v>185</v>
      </c>
      <c r="E350" s="17">
        <v>19</v>
      </c>
      <c r="F350" s="17">
        <v>15</v>
      </c>
      <c r="G350" s="18">
        <f t="shared" si="153"/>
        <v>34</v>
      </c>
      <c r="H350" s="17">
        <v>0</v>
      </c>
      <c r="I350" s="17">
        <v>6</v>
      </c>
      <c r="J350" s="18">
        <f t="shared" si="154"/>
        <v>6</v>
      </c>
      <c r="K350" s="18">
        <f t="shared" si="155"/>
        <v>40</v>
      </c>
      <c r="L350" s="17">
        <v>24</v>
      </c>
      <c r="M350" s="17">
        <v>0</v>
      </c>
      <c r="N350" s="17">
        <v>0</v>
      </c>
      <c r="O350" s="18">
        <f t="shared" si="156"/>
        <v>24</v>
      </c>
      <c r="P350" s="17">
        <v>13</v>
      </c>
      <c r="Q350" s="17">
        <v>5</v>
      </c>
      <c r="R350" s="18">
        <f t="shared" si="157"/>
        <v>18</v>
      </c>
      <c r="S350" s="17">
        <v>1</v>
      </c>
      <c r="T350" s="17">
        <v>1</v>
      </c>
      <c r="U350" s="18">
        <f t="shared" si="158"/>
        <v>2</v>
      </c>
      <c r="V350" s="18">
        <f t="shared" si="159"/>
        <v>20</v>
      </c>
      <c r="W350" s="18">
        <f t="shared" si="169"/>
        <v>269</v>
      </c>
      <c r="X350" s="17">
        <v>0</v>
      </c>
      <c r="Y350" s="17">
        <v>0</v>
      </c>
      <c r="Z350" s="18">
        <f t="shared" si="160"/>
        <v>0</v>
      </c>
      <c r="AA350" s="17">
        <v>0</v>
      </c>
      <c r="AB350" s="17">
        <v>0</v>
      </c>
      <c r="AC350" s="18">
        <f t="shared" si="161"/>
        <v>0</v>
      </c>
      <c r="AD350" s="18">
        <f t="shared" si="162"/>
        <v>0</v>
      </c>
      <c r="AE350" s="17">
        <v>0</v>
      </c>
      <c r="AF350" s="17">
        <v>0</v>
      </c>
      <c r="AG350" s="17">
        <v>0</v>
      </c>
      <c r="AH350" s="17">
        <v>0</v>
      </c>
      <c r="AI350" s="18">
        <f t="shared" si="163"/>
        <v>0</v>
      </c>
      <c r="AJ350" s="17">
        <v>11</v>
      </c>
      <c r="AK350" s="17">
        <v>18</v>
      </c>
      <c r="AL350" s="17">
        <v>1</v>
      </c>
      <c r="AM350" s="17">
        <v>0</v>
      </c>
      <c r="AN350" s="18">
        <f t="shared" si="164"/>
        <v>30</v>
      </c>
      <c r="AO350" s="17">
        <v>102</v>
      </c>
      <c r="AP350" s="17">
        <v>118</v>
      </c>
      <c r="AQ350" s="17">
        <v>13</v>
      </c>
      <c r="AR350" s="17">
        <v>6</v>
      </c>
      <c r="AS350" s="18">
        <f t="shared" si="165"/>
        <v>239</v>
      </c>
      <c r="AT350" s="17">
        <f t="shared" si="166"/>
        <v>30</v>
      </c>
      <c r="AU350" s="17">
        <f t="shared" si="167"/>
        <v>239</v>
      </c>
      <c r="AV350" s="18">
        <f t="shared" si="168"/>
        <v>269</v>
      </c>
      <c r="AX350" s="39" t="s">
        <v>49</v>
      </c>
      <c r="AY350" s="39"/>
      <c r="AZ350" s="39"/>
      <c r="BA350" s="39"/>
      <c r="BB350" s="39"/>
      <c r="BC350" s="1">
        <v>735</v>
      </c>
    </row>
    <row r="351" spans="1:55">
      <c r="A351" s="16">
        <v>44091</v>
      </c>
      <c r="B351" s="17">
        <v>120</v>
      </c>
      <c r="C351" s="17">
        <v>117</v>
      </c>
      <c r="D351" s="18">
        <f t="shared" si="152"/>
        <v>237</v>
      </c>
      <c r="E351" s="17">
        <v>16</v>
      </c>
      <c r="F351" s="17">
        <v>7</v>
      </c>
      <c r="G351" s="18">
        <f t="shared" si="153"/>
        <v>23</v>
      </c>
      <c r="H351" s="17">
        <v>6</v>
      </c>
      <c r="I351" s="17">
        <v>7</v>
      </c>
      <c r="J351" s="18">
        <f t="shared" si="154"/>
        <v>13</v>
      </c>
      <c r="K351" s="18">
        <f t="shared" si="155"/>
        <v>36</v>
      </c>
      <c r="L351" s="17">
        <v>13</v>
      </c>
      <c r="M351" s="17">
        <v>0</v>
      </c>
      <c r="N351" s="17">
        <v>0</v>
      </c>
      <c r="O351" s="18">
        <f t="shared" si="156"/>
        <v>13</v>
      </c>
      <c r="P351" s="17">
        <v>10</v>
      </c>
      <c r="Q351" s="17">
        <v>10</v>
      </c>
      <c r="R351" s="18">
        <f t="shared" si="157"/>
        <v>20</v>
      </c>
      <c r="S351" s="17">
        <v>1</v>
      </c>
      <c r="T351" s="17">
        <v>0</v>
      </c>
      <c r="U351" s="18">
        <f t="shared" si="158"/>
        <v>1</v>
      </c>
      <c r="V351" s="18">
        <f t="shared" si="159"/>
        <v>21</v>
      </c>
      <c r="W351" s="18">
        <f t="shared" si="169"/>
        <v>307</v>
      </c>
      <c r="X351" s="17">
        <v>0</v>
      </c>
      <c r="Y351" s="17">
        <v>0</v>
      </c>
      <c r="Z351" s="18">
        <f t="shared" si="160"/>
        <v>0</v>
      </c>
      <c r="AA351" s="17">
        <v>0</v>
      </c>
      <c r="AB351" s="17">
        <v>0</v>
      </c>
      <c r="AC351" s="18">
        <f t="shared" si="161"/>
        <v>0</v>
      </c>
      <c r="AD351" s="18">
        <f t="shared" si="162"/>
        <v>0</v>
      </c>
      <c r="AE351" s="17">
        <v>0</v>
      </c>
      <c r="AF351" s="17">
        <v>0</v>
      </c>
      <c r="AG351" s="17">
        <v>0</v>
      </c>
      <c r="AH351" s="17">
        <v>0</v>
      </c>
      <c r="AI351" s="18">
        <f t="shared" si="163"/>
        <v>0</v>
      </c>
      <c r="AJ351" s="17">
        <v>5</v>
      </c>
      <c r="AK351" s="17">
        <v>1</v>
      </c>
      <c r="AL351" s="17">
        <v>0</v>
      </c>
      <c r="AM351" s="17">
        <v>1</v>
      </c>
      <c r="AN351" s="18">
        <f t="shared" si="164"/>
        <v>7</v>
      </c>
      <c r="AO351" s="17">
        <v>138</v>
      </c>
      <c r="AP351" s="17">
        <v>143</v>
      </c>
      <c r="AQ351" s="17">
        <v>10</v>
      </c>
      <c r="AR351" s="17">
        <v>9</v>
      </c>
      <c r="AS351" s="18">
        <f t="shared" si="165"/>
        <v>300</v>
      </c>
      <c r="AT351" s="17">
        <f t="shared" si="166"/>
        <v>7</v>
      </c>
      <c r="AU351" s="17">
        <f t="shared" si="167"/>
        <v>300</v>
      </c>
      <c r="AV351" s="18">
        <f t="shared" si="168"/>
        <v>307</v>
      </c>
      <c r="AX351" s="39" t="s">
        <v>50</v>
      </c>
      <c r="AY351" s="39"/>
      <c r="AZ351" s="39"/>
      <c r="BA351" s="39"/>
      <c r="BB351" s="39"/>
      <c r="BC351" s="1">
        <v>475</v>
      </c>
    </row>
    <row r="352" spans="1:55">
      <c r="A352" s="16">
        <v>44092</v>
      </c>
      <c r="B352" s="17">
        <v>127</v>
      </c>
      <c r="C352" s="17">
        <v>124</v>
      </c>
      <c r="D352" s="18">
        <f t="shared" si="152"/>
        <v>251</v>
      </c>
      <c r="E352" s="17">
        <v>15</v>
      </c>
      <c r="F352" s="17">
        <v>11</v>
      </c>
      <c r="G352" s="18">
        <f t="shared" si="153"/>
        <v>26</v>
      </c>
      <c r="H352" s="17">
        <v>2</v>
      </c>
      <c r="I352" s="17">
        <v>6</v>
      </c>
      <c r="J352" s="18">
        <f t="shared" si="154"/>
        <v>8</v>
      </c>
      <c r="K352" s="18">
        <f t="shared" si="155"/>
        <v>34</v>
      </c>
      <c r="L352" s="17">
        <v>18</v>
      </c>
      <c r="M352" s="17">
        <v>0</v>
      </c>
      <c r="N352" s="17">
        <v>0</v>
      </c>
      <c r="O352" s="18">
        <f t="shared" si="156"/>
        <v>18</v>
      </c>
      <c r="P352" s="17">
        <v>8</v>
      </c>
      <c r="Q352" s="17">
        <v>7</v>
      </c>
      <c r="R352" s="18">
        <f t="shared" si="157"/>
        <v>15</v>
      </c>
      <c r="S352" s="17">
        <v>0</v>
      </c>
      <c r="T352" s="17">
        <v>0</v>
      </c>
      <c r="U352" s="18">
        <f t="shared" si="158"/>
        <v>0</v>
      </c>
      <c r="V352" s="18">
        <f t="shared" si="159"/>
        <v>15</v>
      </c>
      <c r="W352" s="18">
        <f t="shared" si="169"/>
        <v>318</v>
      </c>
      <c r="X352" s="17">
        <v>0</v>
      </c>
      <c r="Y352" s="17">
        <v>0</v>
      </c>
      <c r="Z352" s="18">
        <f t="shared" si="160"/>
        <v>0</v>
      </c>
      <c r="AA352" s="17">
        <v>0</v>
      </c>
      <c r="AB352" s="17">
        <v>0</v>
      </c>
      <c r="AC352" s="18">
        <f t="shared" si="161"/>
        <v>0</v>
      </c>
      <c r="AD352" s="18">
        <f t="shared" si="162"/>
        <v>0</v>
      </c>
      <c r="AE352" s="17">
        <v>0</v>
      </c>
      <c r="AF352" s="17">
        <v>0</v>
      </c>
      <c r="AG352" s="17">
        <v>0</v>
      </c>
      <c r="AH352" s="17">
        <v>0</v>
      </c>
      <c r="AI352" s="18">
        <f t="shared" si="163"/>
        <v>0</v>
      </c>
      <c r="AJ352" s="17">
        <v>8</v>
      </c>
      <c r="AK352" s="17">
        <v>10</v>
      </c>
      <c r="AL352" s="17">
        <v>2</v>
      </c>
      <c r="AM352" s="17">
        <v>3</v>
      </c>
      <c r="AN352" s="18">
        <f t="shared" si="164"/>
        <v>23</v>
      </c>
      <c r="AO352" s="17">
        <v>136</v>
      </c>
      <c r="AP352" s="17">
        <v>149</v>
      </c>
      <c r="AQ352" s="17">
        <v>6</v>
      </c>
      <c r="AR352" s="17">
        <v>4</v>
      </c>
      <c r="AS352" s="18">
        <f t="shared" si="165"/>
        <v>295</v>
      </c>
      <c r="AT352" s="17">
        <f t="shared" si="166"/>
        <v>23</v>
      </c>
      <c r="AU352" s="17">
        <f t="shared" si="167"/>
        <v>295</v>
      </c>
      <c r="AV352" s="18">
        <f t="shared" si="168"/>
        <v>318</v>
      </c>
      <c r="AX352" s="39" t="s">
        <v>51</v>
      </c>
      <c r="AY352" s="39"/>
      <c r="AZ352" s="39"/>
      <c r="BA352" s="39"/>
      <c r="BB352" s="39"/>
      <c r="BC352" s="2">
        <v>2</v>
      </c>
    </row>
    <row r="353" spans="1:55">
      <c r="A353" s="16">
        <v>44093</v>
      </c>
      <c r="B353" s="17">
        <v>113</v>
      </c>
      <c r="C353" s="17">
        <v>99</v>
      </c>
      <c r="D353" s="18">
        <f t="shared" si="152"/>
        <v>212</v>
      </c>
      <c r="E353" s="17">
        <v>3</v>
      </c>
      <c r="F353" s="17">
        <v>8</v>
      </c>
      <c r="G353" s="18">
        <f t="shared" si="153"/>
        <v>11</v>
      </c>
      <c r="H353" s="17">
        <v>4</v>
      </c>
      <c r="I353" s="17">
        <v>4</v>
      </c>
      <c r="J353" s="18">
        <f t="shared" si="154"/>
        <v>8</v>
      </c>
      <c r="K353" s="18">
        <f t="shared" si="155"/>
        <v>19</v>
      </c>
      <c r="L353" s="17">
        <v>10</v>
      </c>
      <c r="M353" s="17">
        <v>0</v>
      </c>
      <c r="N353" s="17">
        <v>0</v>
      </c>
      <c r="O353" s="18">
        <f t="shared" si="156"/>
        <v>10</v>
      </c>
      <c r="P353" s="17">
        <v>8</v>
      </c>
      <c r="Q353" s="17">
        <v>7</v>
      </c>
      <c r="R353" s="18">
        <f t="shared" si="157"/>
        <v>15</v>
      </c>
      <c r="S353" s="17">
        <v>2</v>
      </c>
      <c r="T353" s="17">
        <v>0</v>
      </c>
      <c r="U353" s="18">
        <f t="shared" si="158"/>
        <v>2</v>
      </c>
      <c r="V353" s="18">
        <f t="shared" si="159"/>
        <v>17</v>
      </c>
      <c r="W353" s="18">
        <f t="shared" si="169"/>
        <v>258</v>
      </c>
      <c r="X353" s="17">
        <v>0</v>
      </c>
      <c r="Y353" s="17">
        <v>0</v>
      </c>
      <c r="Z353" s="18">
        <f t="shared" si="160"/>
        <v>0</v>
      </c>
      <c r="AA353" s="17">
        <v>0</v>
      </c>
      <c r="AB353" s="17">
        <v>0</v>
      </c>
      <c r="AC353" s="18">
        <f t="shared" si="161"/>
        <v>0</v>
      </c>
      <c r="AD353" s="18">
        <f t="shared" si="162"/>
        <v>0</v>
      </c>
      <c r="AE353" s="17">
        <v>0</v>
      </c>
      <c r="AF353" s="17">
        <v>0</v>
      </c>
      <c r="AG353" s="17">
        <v>0</v>
      </c>
      <c r="AH353" s="17">
        <v>0</v>
      </c>
      <c r="AI353" s="18">
        <f t="shared" si="163"/>
        <v>0</v>
      </c>
      <c r="AJ353" s="17">
        <v>5</v>
      </c>
      <c r="AK353" s="17">
        <v>4</v>
      </c>
      <c r="AL353" s="17">
        <v>0</v>
      </c>
      <c r="AM353" s="17">
        <v>0</v>
      </c>
      <c r="AN353" s="18">
        <f t="shared" si="164"/>
        <v>9</v>
      </c>
      <c r="AO353" s="17">
        <v>115</v>
      </c>
      <c r="AP353" s="17">
        <v>117</v>
      </c>
      <c r="AQ353" s="17">
        <v>10</v>
      </c>
      <c r="AR353" s="17">
        <v>7</v>
      </c>
      <c r="AS353" s="18">
        <f t="shared" si="165"/>
        <v>249</v>
      </c>
      <c r="AT353" s="17">
        <f t="shared" si="166"/>
        <v>9</v>
      </c>
      <c r="AU353" s="17">
        <f t="shared" si="167"/>
        <v>249</v>
      </c>
      <c r="AV353" s="18">
        <f t="shared" si="168"/>
        <v>258</v>
      </c>
      <c r="AX353" s="39" t="s">
        <v>52</v>
      </c>
      <c r="AY353" s="39"/>
      <c r="AZ353" s="39"/>
      <c r="BA353" s="39"/>
      <c r="BB353" s="39"/>
      <c r="BC353" s="2">
        <v>2</v>
      </c>
    </row>
    <row r="354" spans="1:55">
      <c r="A354" s="16">
        <v>44094</v>
      </c>
      <c r="B354" s="17">
        <v>204</v>
      </c>
      <c r="C354" s="17">
        <v>188</v>
      </c>
      <c r="D354" s="18">
        <f t="shared" si="152"/>
        <v>392</v>
      </c>
      <c r="E354" s="17">
        <v>0</v>
      </c>
      <c r="F354" s="17">
        <v>0</v>
      </c>
      <c r="G354" s="18">
        <f t="shared" si="153"/>
        <v>0</v>
      </c>
      <c r="H354" s="17">
        <v>0</v>
      </c>
      <c r="I354" s="17">
        <v>0</v>
      </c>
      <c r="J354" s="18">
        <f t="shared" si="154"/>
        <v>0</v>
      </c>
      <c r="K354" s="18">
        <f t="shared" si="155"/>
        <v>0</v>
      </c>
      <c r="L354" s="17">
        <v>0</v>
      </c>
      <c r="M354" s="17">
        <v>0</v>
      </c>
      <c r="N354" s="17">
        <v>0</v>
      </c>
      <c r="O354" s="18">
        <f t="shared" si="156"/>
        <v>0</v>
      </c>
      <c r="P354" s="17">
        <v>3</v>
      </c>
      <c r="Q354" s="17">
        <v>5</v>
      </c>
      <c r="R354" s="18">
        <f t="shared" si="157"/>
        <v>8</v>
      </c>
      <c r="S354" s="17">
        <v>0</v>
      </c>
      <c r="T354" s="17">
        <v>0</v>
      </c>
      <c r="U354" s="18">
        <f t="shared" si="158"/>
        <v>0</v>
      </c>
      <c r="V354" s="18">
        <f t="shared" si="159"/>
        <v>8</v>
      </c>
      <c r="W354" s="18">
        <f t="shared" si="169"/>
        <v>400</v>
      </c>
      <c r="X354" s="17">
        <v>0</v>
      </c>
      <c r="Y354" s="17">
        <v>0</v>
      </c>
      <c r="Z354" s="18">
        <f t="shared" si="160"/>
        <v>0</v>
      </c>
      <c r="AA354" s="17">
        <v>0</v>
      </c>
      <c r="AB354" s="17">
        <v>0</v>
      </c>
      <c r="AC354" s="18">
        <f t="shared" si="161"/>
        <v>0</v>
      </c>
      <c r="AD354" s="18">
        <f t="shared" si="162"/>
        <v>0</v>
      </c>
      <c r="AE354" s="17">
        <v>0</v>
      </c>
      <c r="AF354" s="17">
        <v>0</v>
      </c>
      <c r="AG354" s="17">
        <v>0</v>
      </c>
      <c r="AH354" s="17">
        <v>0</v>
      </c>
      <c r="AI354" s="18">
        <f t="shared" si="163"/>
        <v>0</v>
      </c>
      <c r="AJ354" s="17">
        <v>204</v>
      </c>
      <c r="AK354" s="17">
        <v>188</v>
      </c>
      <c r="AL354" s="17">
        <v>3</v>
      </c>
      <c r="AM354" s="17">
        <v>5</v>
      </c>
      <c r="AN354" s="18">
        <f t="shared" si="164"/>
        <v>400</v>
      </c>
      <c r="AO354" s="17">
        <v>0</v>
      </c>
      <c r="AP354" s="17">
        <v>0</v>
      </c>
      <c r="AQ354" s="17">
        <v>0</v>
      </c>
      <c r="AR354" s="17">
        <v>0</v>
      </c>
      <c r="AS354" s="18">
        <f t="shared" si="165"/>
        <v>0</v>
      </c>
      <c r="AT354" s="17">
        <f t="shared" si="166"/>
        <v>400</v>
      </c>
      <c r="AU354" s="17">
        <f t="shared" si="167"/>
        <v>0</v>
      </c>
      <c r="AV354" s="18">
        <f t="shared" si="168"/>
        <v>400</v>
      </c>
      <c r="AX354" s="39" t="s">
        <v>53</v>
      </c>
      <c r="AY354" s="39"/>
      <c r="AZ354" s="39"/>
      <c r="BA354" s="39"/>
      <c r="BB354" s="39"/>
      <c r="BC354" s="2">
        <v>1</v>
      </c>
    </row>
    <row r="355" spans="1:55">
      <c r="A355" s="16">
        <v>44095</v>
      </c>
      <c r="B355" s="17">
        <v>119</v>
      </c>
      <c r="C355" s="17">
        <v>93</v>
      </c>
      <c r="D355" s="18">
        <f t="shared" si="152"/>
        <v>212</v>
      </c>
      <c r="E355" s="17">
        <v>12</v>
      </c>
      <c r="F355" s="17">
        <v>17</v>
      </c>
      <c r="G355" s="18">
        <f t="shared" si="153"/>
        <v>29</v>
      </c>
      <c r="H355" s="17">
        <v>7</v>
      </c>
      <c r="I355" s="17">
        <v>9</v>
      </c>
      <c r="J355" s="18">
        <f t="shared" si="154"/>
        <v>16</v>
      </c>
      <c r="K355" s="18">
        <f t="shared" si="155"/>
        <v>45</v>
      </c>
      <c r="L355" s="17">
        <v>37</v>
      </c>
      <c r="M355" s="17">
        <v>0</v>
      </c>
      <c r="N355" s="17">
        <v>0</v>
      </c>
      <c r="O355" s="18">
        <f t="shared" si="156"/>
        <v>37</v>
      </c>
      <c r="P355" s="17">
        <v>4</v>
      </c>
      <c r="Q355" s="17">
        <v>3</v>
      </c>
      <c r="R355" s="18">
        <f t="shared" si="157"/>
        <v>7</v>
      </c>
      <c r="S355" s="17">
        <v>0</v>
      </c>
      <c r="T355" s="17">
        <v>1</v>
      </c>
      <c r="U355" s="18">
        <f t="shared" si="158"/>
        <v>1</v>
      </c>
      <c r="V355" s="18">
        <f t="shared" si="159"/>
        <v>8</v>
      </c>
      <c r="W355" s="18">
        <f t="shared" si="169"/>
        <v>302</v>
      </c>
      <c r="X355" s="17">
        <v>0</v>
      </c>
      <c r="Y355" s="17">
        <v>0</v>
      </c>
      <c r="Z355" s="18">
        <f t="shared" si="160"/>
        <v>0</v>
      </c>
      <c r="AA355" s="17">
        <v>0</v>
      </c>
      <c r="AB355" s="17">
        <v>0</v>
      </c>
      <c r="AC355" s="18">
        <f t="shared" si="161"/>
        <v>0</v>
      </c>
      <c r="AD355" s="18">
        <f t="shared" si="162"/>
        <v>0</v>
      </c>
      <c r="AE355" s="17">
        <v>0</v>
      </c>
      <c r="AF355" s="17">
        <v>0</v>
      </c>
      <c r="AG355" s="17">
        <v>0</v>
      </c>
      <c r="AH355" s="17">
        <v>0</v>
      </c>
      <c r="AI355" s="18">
        <f t="shared" si="163"/>
        <v>0</v>
      </c>
      <c r="AJ355" s="17">
        <v>12</v>
      </c>
      <c r="AK355" s="17">
        <v>17</v>
      </c>
      <c r="AL355" s="17">
        <v>3</v>
      </c>
      <c r="AM355" s="17">
        <v>2</v>
      </c>
      <c r="AN355" s="18">
        <f t="shared" si="164"/>
        <v>34</v>
      </c>
      <c r="AO355" s="17">
        <v>126</v>
      </c>
      <c r="AP355" s="17">
        <v>139</v>
      </c>
      <c r="AQ355" s="17">
        <v>1</v>
      </c>
      <c r="AR355" s="17">
        <v>2</v>
      </c>
      <c r="AS355" s="18">
        <f t="shared" si="165"/>
        <v>268</v>
      </c>
      <c r="AT355" s="17">
        <f t="shared" si="166"/>
        <v>34</v>
      </c>
      <c r="AU355" s="17">
        <f t="shared" si="167"/>
        <v>268</v>
      </c>
      <c r="AV355" s="18">
        <f t="shared" si="168"/>
        <v>302</v>
      </c>
      <c r="AX355" s="35" t="s">
        <v>54</v>
      </c>
      <c r="AY355" s="36"/>
      <c r="AZ355" s="36"/>
      <c r="BA355" s="36"/>
      <c r="BB355" s="37"/>
      <c r="BC355" s="1">
        <v>2605</v>
      </c>
    </row>
    <row r="356" spans="1:55">
      <c r="A356" s="16">
        <v>44096</v>
      </c>
      <c r="B356" s="17">
        <v>129</v>
      </c>
      <c r="C356" s="17">
        <v>107</v>
      </c>
      <c r="D356" s="18">
        <f t="shared" si="152"/>
        <v>236</v>
      </c>
      <c r="E356" s="17">
        <v>7</v>
      </c>
      <c r="F356" s="17">
        <v>4</v>
      </c>
      <c r="G356" s="18">
        <f t="shared" si="153"/>
        <v>11</v>
      </c>
      <c r="H356" s="17">
        <v>1</v>
      </c>
      <c r="I356" s="17">
        <v>5</v>
      </c>
      <c r="J356" s="18">
        <f t="shared" si="154"/>
        <v>6</v>
      </c>
      <c r="K356" s="18">
        <f t="shared" si="155"/>
        <v>17</v>
      </c>
      <c r="L356" s="17">
        <v>45</v>
      </c>
      <c r="M356" s="17">
        <v>0</v>
      </c>
      <c r="N356" s="17">
        <v>0</v>
      </c>
      <c r="O356" s="18">
        <f t="shared" si="156"/>
        <v>45</v>
      </c>
      <c r="P356" s="17">
        <v>5</v>
      </c>
      <c r="Q356" s="17">
        <v>4</v>
      </c>
      <c r="R356" s="18">
        <f t="shared" si="157"/>
        <v>9</v>
      </c>
      <c r="S356" s="17">
        <v>1</v>
      </c>
      <c r="T356" s="17">
        <v>0</v>
      </c>
      <c r="U356" s="18">
        <f t="shared" si="158"/>
        <v>1</v>
      </c>
      <c r="V356" s="18">
        <f t="shared" si="159"/>
        <v>10</v>
      </c>
      <c r="W356" s="18">
        <f t="shared" si="169"/>
        <v>308</v>
      </c>
      <c r="X356" s="17">
        <v>0</v>
      </c>
      <c r="Y356" s="17">
        <v>0</v>
      </c>
      <c r="Z356" s="18">
        <f t="shared" si="160"/>
        <v>0</v>
      </c>
      <c r="AA356" s="17">
        <v>0</v>
      </c>
      <c r="AB356" s="17">
        <v>0</v>
      </c>
      <c r="AC356" s="18">
        <f t="shared" si="161"/>
        <v>0</v>
      </c>
      <c r="AD356" s="18">
        <f t="shared" si="162"/>
        <v>0</v>
      </c>
      <c r="AE356" s="17">
        <v>0</v>
      </c>
      <c r="AF356" s="17">
        <v>0</v>
      </c>
      <c r="AG356" s="17">
        <v>0</v>
      </c>
      <c r="AH356" s="17">
        <v>0</v>
      </c>
      <c r="AI356" s="18">
        <f t="shared" si="163"/>
        <v>0</v>
      </c>
      <c r="AJ356" s="17">
        <v>21</v>
      </c>
      <c r="AK356" s="17">
        <v>20</v>
      </c>
      <c r="AL356" s="17">
        <v>0</v>
      </c>
      <c r="AM356" s="17">
        <v>0</v>
      </c>
      <c r="AN356" s="18">
        <f t="shared" si="164"/>
        <v>41</v>
      </c>
      <c r="AO356" s="17">
        <v>116</v>
      </c>
      <c r="AP356" s="17">
        <v>141</v>
      </c>
      <c r="AQ356" s="17">
        <v>6</v>
      </c>
      <c r="AR356" s="17">
        <v>4</v>
      </c>
      <c r="AS356" s="18">
        <f t="shared" si="165"/>
        <v>267</v>
      </c>
      <c r="AT356" s="17">
        <f t="shared" si="166"/>
        <v>41</v>
      </c>
      <c r="AU356" s="17">
        <f t="shared" si="167"/>
        <v>267</v>
      </c>
      <c r="AV356" s="18">
        <f t="shared" si="168"/>
        <v>308</v>
      </c>
      <c r="AX356" s="35" t="s">
        <v>55</v>
      </c>
      <c r="AY356" s="36"/>
      <c r="AZ356" s="36"/>
      <c r="BA356" s="36"/>
      <c r="BB356" s="37"/>
      <c r="BC356" s="1">
        <v>6608</v>
      </c>
    </row>
    <row r="357" spans="1:55">
      <c r="A357" s="16">
        <v>44097</v>
      </c>
      <c r="B357" s="17">
        <v>92</v>
      </c>
      <c r="C357" s="17">
        <v>103</v>
      </c>
      <c r="D357" s="18">
        <f t="shared" si="152"/>
        <v>195</v>
      </c>
      <c r="E357" s="17">
        <v>22</v>
      </c>
      <c r="F357" s="17">
        <v>18</v>
      </c>
      <c r="G357" s="18">
        <f t="shared" si="153"/>
        <v>40</v>
      </c>
      <c r="H357" s="17">
        <v>4</v>
      </c>
      <c r="I357" s="17">
        <v>13</v>
      </c>
      <c r="J357" s="18">
        <f t="shared" si="154"/>
        <v>17</v>
      </c>
      <c r="K357" s="18">
        <f t="shared" si="155"/>
        <v>57</v>
      </c>
      <c r="L357" s="17">
        <v>33</v>
      </c>
      <c r="M357" s="17">
        <v>0</v>
      </c>
      <c r="N357" s="17">
        <v>0</v>
      </c>
      <c r="O357" s="18">
        <f t="shared" si="156"/>
        <v>33</v>
      </c>
      <c r="P357" s="17">
        <v>19</v>
      </c>
      <c r="Q357" s="17">
        <v>7</v>
      </c>
      <c r="R357" s="18">
        <f t="shared" si="157"/>
        <v>26</v>
      </c>
      <c r="S357" s="17">
        <v>2</v>
      </c>
      <c r="T357" s="17">
        <v>1</v>
      </c>
      <c r="U357" s="18">
        <f t="shared" si="158"/>
        <v>3</v>
      </c>
      <c r="V357" s="18">
        <f t="shared" si="159"/>
        <v>29</v>
      </c>
      <c r="W357" s="18">
        <f t="shared" si="169"/>
        <v>314</v>
      </c>
      <c r="X357" s="17">
        <v>0</v>
      </c>
      <c r="Y357" s="17">
        <v>0</v>
      </c>
      <c r="Z357" s="18">
        <f t="shared" si="160"/>
        <v>0</v>
      </c>
      <c r="AA357" s="17">
        <v>0</v>
      </c>
      <c r="AB357" s="17">
        <v>0</v>
      </c>
      <c r="AC357" s="18">
        <f t="shared" si="161"/>
        <v>0</v>
      </c>
      <c r="AD357" s="18">
        <f t="shared" si="162"/>
        <v>0</v>
      </c>
      <c r="AE357" s="17">
        <v>0</v>
      </c>
      <c r="AF357" s="17">
        <v>1</v>
      </c>
      <c r="AG357" s="17">
        <v>0</v>
      </c>
      <c r="AH357" s="17">
        <v>0</v>
      </c>
      <c r="AI357" s="18">
        <f t="shared" si="163"/>
        <v>1</v>
      </c>
      <c r="AJ357" s="17">
        <v>18</v>
      </c>
      <c r="AK357" s="17">
        <v>26</v>
      </c>
      <c r="AL357" s="17">
        <v>6</v>
      </c>
      <c r="AM357" s="17">
        <v>1</v>
      </c>
      <c r="AN357" s="18">
        <f t="shared" si="164"/>
        <v>51</v>
      </c>
      <c r="AO357" s="17">
        <v>100</v>
      </c>
      <c r="AP357" s="17">
        <v>142</v>
      </c>
      <c r="AQ357" s="17">
        <v>15</v>
      </c>
      <c r="AR357" s="17">
        <v>7</v>
      </c>
      <c r="AS357" s="18">
        <f t="shared" si="165"/>
        <v>264</v>
      </c>
      <c r="AT357" s="17">
        <f t="shared" si="166"/>
        <v>51</v>
      </c>
      <c r="AU357" s="17">
        <f t="shared" si="167"/>
        <v>264</v>
      </c>
      <c r="AV357" s="18">
        <f t="shared" si="168"/>
        <v>315</v>
      </c>
      <c r="AX357" s="38" t="s">
        <v>56</v>
      </c>
      <c r="AY357" s="38"/>
      <c r="AZ357" s="38"/>
      <c r="BA357" s="38"/>
      <c r="BB357" s="38"/>
      <c r="BC357" s="1">
        <v>9213</v>
      </c>
    </row>
    <row r="358" spans="1:55">
      <c r="A358" s="16">
        <v>44098</v>
      </c>
      <c r="B358" s="17">
        <v>123</v>
      </c>
      <c r="C358" s="17">
        <v>97</v>
      </c>
      <c r="D358" s="18">
        <f t="shared" si="152"/>
        <v>220</v>
      </c>
      <c r="E358" s="17">
        <v>20</v>
      </c>
      <c r="F358" s="17">
        <v>12</v>
      </c>
      <c r="G358" s="18">
        <f t="shared" si="153"/>
        <v>32</v>
      </c>
      <c r="H358" s="17">
        <v>5</v>
      </c>
      <c r="I358" s="17">
        <v>6</v>
      </c>
      <c r="J358" s="18">
        <f t="shared" si="154"/>
        <v>11</v>
      </c>
      <c r="K358" s="18">
        <f t="shared" si="155"/>
        <v>43</v>
      </c>
      <c r="L358" s="17">
        <v>17</v>
      </c>
      <c r="M358" s="17">
        <v>0</v>
      </c>
      <c r="N358" s="17">
        <v>0</v>
      </c>
      <c r="O358" s="18">
        <f t="shared" si="156"/>
        <v>17</v>
      </c>
      <c r="P358" s="17">
        <v>21</v>
      </c>
      <c r="Q358" s="17">
        <v>12</v>
      </c>
      <c r="R358" s="18">
        <f t="shared" si="157"/>
        <v>33</v>
      </c>
      <c r="S358" s="17">
        <v>0</v>
      </c>
      <c r="T358" s="17">
        <v>1</v>
      </c>
      <c r="U358" s="18">
        <f t="shared" si="158"/>
        <v>1</v>
      </c>
      <c r="V358" s="18">
        <f t="shared" si="159"/>
        <v>34</v>
      </c>
      <c r="W358" s="18">
        <f t="shared" si="169"/>
        <v>314</v>
      </c>
      <c r="X358" s="17">
        <v>0</v>
      </c>
      <c r="Y358" s="17">
        <v>0</v>
      </c>
      <c r="Z358" s="18">
        <f t="shared" si="160"/>
        <v>0</v>
      </c>
      <c r="AA358" s="17">
        <v>0</v>
      </c>
      <c r="AB358" s="17">
        <v>0</v>
      </c>
      <c r="AC358" s="18">
        <f t="shared" si="161"/>
        <v>0</v>
      </c>
      <c r="AD358" s="18">
        <f t="shared" si="162"/>
        <v>0</v>
      </c>
      <c r="AE358" s="17">
        <v>0</v>
      </c>
      <c r="AF358" s="17">
        <v>0</v>
      </c>
      <c r="AG358" s="17">
        <v>0</v>
      </c>
      <c r="AH358" s="17">
        <v>0</v>
      </c>
      <c r="AI358" s="18">
        <f t="shared" si="163"/>
        <v>0</v>
      </c>
      <c r="AJ358" s="17">
        <v>19</v>
      </c>
      <c r="AK358" s="17">
        <v>18</v>
      </c>
      <c r="AL358" s="17">
        <v>2</v>
      </c>
      <c r="AM358" s="17">
        <v>3</v>
      </c>
      <c r="AN358" s="18">
        <f t="shared" si="164"/>
        <v>42</v>
      </c>
      <c r="AO358" s="17">
        <v>128</v>
      </c>
      <c r="AP358" s="17">
        <v>115</v>
      </c>
      <c r="AQ358" s="17">
        <v>19</v>
      </c>
      <c r="AR358" s="17">
        <v>10</v>
      </c>
      <c r="AS358" s="18">
        <f t="shared" si="165"/>
        <v>272</v>
      </c>
      <c r="AT358" s="17">
        <f t="shared" si="166"/>
        <v>42</v>
      </c>
      <c r="AU358" s="17">
        <f t="shared" si="167"/>
        <v>272</v>
      </c>
      <c r="AV358" s="18">
        <f t="shared" si="168"/>
        <v>314</v>
      </c>
    </row>
    <row r="359" spans="1:55">
      <c r="A359" s="16">
        <v>44099</v>
      </c>
      <c r="B359" s="17">
        <v>100</v>
      </c>
      <c r="C359" s="17">
        <v>109</v>
      </c>
      <c r="D359" s="18">
        <f t="shared" si="152"/>
        <v>209</v>
      </c>
      <c r="E359" s="17">
        <v>15</v>
      </c>
      <c r="F359" s="17">
        <v>13</v>
      </c>
      <c r="G359" s="18">
        <f t="shared" si="153"/>
        <v>28</v>
      </c>
      <c r="H359" s="17">
        <v>5</v>
      </c>
      <c r="I359" s="17">
        <v>7</v>
      </c>
      <c r="J359" s="18">
        <f t="shared" si="154"/>
        <v>12</v>
      </c>
      <c r="K359" s="18">
        <f t="shared" si="155"/>
        <v>40</v>
      </c>
      <c r="L359" s="17">
        <v>21</v>
      </c>
      <c r="M359" s="17">
        <v>0</v>
      </c>
      <c r="N359" s="17">
        <v>0</v>
      </c>
      <c r="O359" s="18">
        <f t="shared" si="156"/>
        <v>21</v>
      </c>
      <c r="P359" s="17">
        <v>6</v>
      </c>
      <c r="Q359" s="17">
        <v>5</v>
      </c>
      <c r="R359" s="18">
        <f t="shared" si="157"/>
        <v>11</v>
      </c>
      <c r="S359" s="17">
        <v>0</v>
      </c>
      <c r="T359" s="17">
        <v>0</v>
      </c>
      <c r="U359" s="18">
        <f t="shared" si="158"/>
        <v>0</v>
      </c>
      <c r="V359" s="18">
        <f t="shared" si="159"/>
        <v>11</v>
      </c>
      <c r="W359" s="18">
        <f t="shared" si="169"/>
        <v>281</v>
      </c>
      <c r="X359" s="17">
        <v>0</v>
      </c>
      <c r="Y359" s="17">
        <v>0</v>
      </c>
      <c r="Z359" s="18">
        <f t="shared" si="160"/>
        <v>0</v>
      </c>
      <c r="AA359" s="17">
        <v>0</v>
      </c>
      <c r="AB359" s="17">
        <v>0</v>
      </c>
      <c r="AC359" s="18">
        <f t="shared" si="161"/>
        <v>0</v>
      </c>
      <c r="AD359" s="18">
        <f t="shared" si="162"/>
        <v>0</v>
      </c>
      <c r="AE359" s="17">
        <v>0</v>
      </c>
      <c r="AF359" s="17">
        <v>0</v>
      </c>
      <c r="AG359" s="17">
        <v>0</v>
      </c>
      <c r="AH359" s="17">
        <v>0</v>
      </c>
      <c r="AI359" s="18">
        <f t="shared" si="163"/>
        <v>0</v>
      </c>
      <c r="AJ359" s="17">
        <v>15</v>
      </c>
      <c r="AK359" s="17">
        <v>20</v>
      </c>
      <c r="AL359" s="17">
        <v>0</v>
      </c>
      <c r="AM359" s="17">
        <v>0</v>
      </c>
      <c r="AN359" s="18">
        <f t="shared" si="164"/>
        <v>35</v>
      </c>
      <c r="AO359" s="17">
        <v>105</v>
      </c>
      <c r="AP359" s="17">
        <v>130</v>
      </c>
      <c r="AQ359" s="17">
        <v>6</v>
      </c>
      <c r="AR359" s="17">
        <v>5</v>
      </c>
      <c r="AS359" s="18">
        <f t="shared" si="165"/>
        <v>246</v>
      </c>
      <c r="AT359" s="17">
        <f t="shared" si="166"/>
        <v>35</v>
      </c>
      <c r="AU359" s="17">
        <f t="shared" si="167"/>
        <v>246</v>
      </c>
      <c r="AV359" s="18">
        <f t="shared" si="168"/>
        <v>281</v>
      </c>
    </row>
    <row r="360" spans="1:55">
      <c r="A360" s="16">
        <v>44100</v>
      </c>
      <c r="B360" s="17">
        <v>106</v>
      </c>
      <c r="C360" s="17">
        <v>97</v>
      </c>
      <c r="D360" s="18">
        <f t="shared" si="152"/>
        <v>203</v>
      </c>
      <c r="E360" s="17">
        <v>1</v>
      </c>
      <c r="F360" s="17">
        <v>3</v>
      </c>
      <c r="G360" s="18">
        <v>4</v>
      </c>
      <c r="H360" s="17">
        <v>4</v>
      </c>
      <c r="I360" s="17">
        <v>4</v>
      </c>
      <c r="J360" s="18">
        <f t="shared" si="154"/>
        <v>8</v>
      </c>
      <c r="K360" s="18">
        <f t="shared" si="155"/>
        <v>12</v>
      </c>
      <c r="L360" s="17">
        <v>14</v>
      </c>
      <c r="M360" s="17">
        <v>0</v>
      </c>
      <c r="N360" s="17">
        <v>0</v>
      </c>
      <c r="O360" s="18">
        <f t="shared" si="156"/>
        <v>14</v>
      </c>
      <c r="P360" s="17">
        <v>10</v>
      </c>
      <c r="Q360" s="17">
        <v>9</v>
      </c>
      <c r="R360" s="18">
        <f t="shared" si="157"/>
        <v>19</v>
      </c>
      <c r="S360" s="17">
        <v>2</v>
      </c>
      <c r="T360" s="17">
        <v>0</v>
      </c>
      <c r="U360" s="18">
        <f t="shared" si="158"/>
        <v>2</v>
      </c>
      <c r="V360" s="18">
        <f t="shared" si="159"/>
        <v>21</v>
      </c>
      <c r="W360" s="18">
        <f t="shared" si="169"/>
        <v>250</v>
      </c>
      <c r="X360" s="17">
        <v>0</v>
      </c>
      <c r="Y360" s="17">
        <v>0</v>
      </c>
      <c r="Z360" s="18">
        <f t="shared" si="160"/>
        <v>0</v>
      </c>
      <c r="AA360" s="17">
        <v>0</v>
      </c>
      <c r="AB360" s="17">
        <v>0</v>
      </c>
      <c r="AC360" s="18">
        <f t="shared" si="161"/>
        <v>0</v>
      </c>
      <c r="AD360" s="18">
        <f t="shared" si="162"/>
        <v>0</v>
      </c>
      <c r="AE360" s="17">
        <v>0</v>
      </c>
      <c r="AF360" s="17">
        <v>0</v>
      </c>
      <c r="AG360" s="17">
        <v>0</v>
      </c>
      <c r="AH360" s="17">
        <v>0</v>
      </c>
      <c r="AI360" s="18">
        <f t="shared" si="163"/>
        <v>0</v>
      </c>
      <c r="AJ360" s="17">
        <v>17</v>
      </c>
      <c r="AK360" s="17">
        <v>16</v>
      </c>
      <c r="AL360" s="17">
        <v>1</v>
      </c>
      <c r="AM360" s="17">
        <v>2</v>
      </c>
      <c r="AN360" s="18">
        <f t="shared" si="164"/>
        <v>36</v>
      </c>
      <c r="AO360" s="17">
        <v>96</v>
      </c>
      <c r="AP360" s="17">
        <v>100</v>
      </c>
      <c r="AQ360" s="17">
        <v>11</v>
      </c>
      <c r="AR360" s="17">
        <v>7</v>
      </c>
      <c r="AS360" s="18">
        <f t="shared" si="165"/>
        <v>214</v>
      </c>
      <c r="AT360" s="17">
        <f t="shared" si="166"/>
        <v>36</v>
      </c>
      <c r="AU360" s="17">
        <f t="shared" si="167"/>
        <v>214</v>
      </c>
      <c r="AV360" s="18">
        <f t="shared" si="168"/>
        <v>250</v>
      </c>
    </row>
    <row r="361" spans="1:55">
      <c r="A361" s="16">
        <v>44101</v>
      </c>
      <c r="B361" s="17">
        <v>204</v>
      </c>
      <c r="C361" s="17">
        <v>183</v>
      </c>
      <c r="D361" s="18">
        <f t="shared" si="152"/>
        <v>387</v>
      </c>
      <c r="E361" s="17">
        <v>0</v>
      </c>
      <c r="F361" s="17">
        <v>0</v>
      </c>
      <c r="G361" s="18">
        <f t="shared" si="153"/>
        <v>0</v>
      </c>
      <c r="H361" s="17">
        <v>0</v>
      </c>
      <c r="I361" s="17">
        <v>0</v>
      </c>
      <c r="J361" s="18">
        <f t="shared" si="154"/>
        <v>0</v>
      </c>
      <c r="K361" s="18">
        <f t="shared" si="155"/>
        <v>0</v>
      </c>
      <c r="L361" s="17">
        <v>0</v>
      </c>
      <c r="M361" s="17">
        <v>0</v>
      </c>
      <c r="N361" s="17">
        <v>0</v>
      </c>
      <c r="O361" s="18">
        <f t="shared" si="156"/>
        <v>0</v>
      </c>
      <c r="P361" s="17">
        <v>9</v>
      </c>
      <c r="Q361" s="17">
        <v>4</v>
      </c>
      <c r="R361" s="18">
        <f t="shared" si="157"/>
        <v>13</v>
      </c>
      <c r="S361" s="17">
        <v>0</v>
      </c>
      <c r="T361" s="17">
        <v>0</v>
      </c>
      <c r="U361" s="18">
        <f t="shared" si="158"/>
        <v>0</v>
      </c>
      <c r="V361" s="18">
        <f t="shared" si="159"/>
        <v>13</v>
      </c>
      <c r="W361" s="18">
        <f t="shared" si="169"/>
        <v>400</v>
      </c>
      <c r="X361" s="17">
        <v>0</v>
      </c>
      <c r="Y361" s="17">
        <v>0</v>
      </c>
      <c r="Z361" s="18">
        <f t="shared" si="160"/>
        <v>0</v>
      </c>
      <c r="AA361" s="17">
        <v>0</v>
      </c>
      <c r="AB361" s="17">
        <v>0</v>
      </c>
      <c r="AC361" s="18">
        <f t="shared" si="161"/>
        <v>0</v>
      </c>
      <c r="AD361" s="18">
        <f t="shared" si="162"/>
        <v>0</v>
      </c>
      <c r="AE361" s="17">
        <v>0</v>
      </c>
      <c r="AF361" s="17">
        <v>0</v>
      </c>
      <c r="AG361" s="17">
        <v>0</v>
      </c>
      <c r="AH361" s="17">
        <v>0</v>
      </c>
      <c r="AI361" s="18">
        <f t="shared" si="163"/>
        <v>0</v>
      </c>
      <c r="AJ361" s="17">
        <v>204</v>
      </c>
      <c r="AK361" s="17">
        <v>183</v>
      </c>
      <c r="AL361" s="17">
        <v>9</v>
      </c>
      <c r="AM361" s="17">
        <v>4</v>
      </c>
      <c r="AN361" s="18">
        <f t="shared" si="164"/>
        <v>400</v>
      </c>
      <c r="AO361" s="17">
        <v>0</v>
      </c>
      <c r="AP361" s="17">
        <v>0</v>
      </c>
      <c r="AQ361" s="17">
        <v>0</v>
      </c>
      <c r="AR361" s="17">
        <v>0</v>
      </c>
      <c r="AS361" s="18">
        <f t="shared" si="165"/>
        <v>0</v>
      </c>
      <c r="AT361" s="17">
        <f t="shared" si="166"/>
        <v>400</v>
      </c>
      <c r="AU361" s="17">
        <f t="shared" si="167"/>
        <v>0</v>
      </c>
      <c r="AV361" s="18">
        <f t="shared" si="168"/>
        <v>400</v>
      </c>
    </row>
    <row r="362" spans="1:55">
      <c r="A362" s="16">
        <v>44102</v>
      </c>
      <c r="B362" s="17">
        <v>108</v>
      </c>
      <c r="C362" s="17">
        <v>92</v>
      </c>
      <c r="D362" s="18">
        <f t="shared" si="152"/>
        <v>200</v>
      </c>
      <c r="E362" s="17">
        <v>13</v>
      </c>
      <c r="F362" s="17">
        <v>20</v>
      </c>
      <c r="G362" s="18">
        <f t="shared" si="153"/>
        <v>33</v>
      </c>
      <c r="H362" s="17">
        <v>8</v>
      </c>
      <c r="I362" s="17">
        <v>10</v>
      </c>
      <c r="J362" s="18">
        <f t="shared" si="154"/>
        <v>18</v>
      </c>
      <c r="K362" s="18">
        <f t="shared" si="155"/>
        <v>51</v>
      </c>
      <c r="L362" s="17">
        <v>44</v>
      </c>
      <c r="M362" s="17">
        <v>0</v>
      </c>
      <c r="N362" s="17">
        <v>0</v>
      </c>
      <c r="O362" s="18">
        <f t="shared" si="156"/>
        <v>44</v>
      </c>
      <c r="P362" s="17">
        <v>10</v>
      </c>
      <c r="Q362" s="17">
        <v>10</v>
      </c>
      <c r="R362" s="18">
        <f t="shared" si="157"/>
        <v>20</v>
      </c>
      <c r="S362" s="17">
        <v>0</v>
      </c>
      <c r="T362" s="17">
        <v>1</v>
      </c>
      <c r="U362" s="18">
        <f t="shared" si="158"/>
        <v>1</v>
      </c>
      <c r="V362" s="18">
        <f t="shared" si="159"/>
        <v>21</v>
      </c>
      <c r="W362" s="18">
        <f t="shared" si="169"/>
        <v>316</v>
      </c>
      <c r="X362" s="17">
        <v>0</v>
      </c>
      <c r="Y362" s="17">
        <v>0</v>
      </c>
      <c r="Z362" s="18">
        <f t="shared" si="160"/>
        <v>0</v>
      </c>
      <c r="AA362" s="17">
        <v>0</v>
      </c>
      <c r="AB362" s="17">
        <v>0</v>
      </c>
      <c r="AC362" s="18">
        <f t="shared" si="161"/>
        <v>0</v>
      </c>
      <c r="AD362" s="18">
        <f t="shared" si="162"/>
        <v>0</v>
      </c>
      <c r="AE362" s="17">
        <v>0</v>
      </c>
      <c r="AF362" s="17">
        <v>0</v>
      </c>
      <c r="AG362" s="17">
        <v>0</v>
      </c>
      <c r="AH362" s="17">
        <v>0</v>
      </c>
      <c r="AI362" s="18">
        <f t="shared" si="163"/>
        <v>0</v>
      </c>
      <c r="AJ362" s="17">
        <v>12</v>
      </c>
      <c r="AK362" s="17">
        <v>16</v>
      </c>
      <c r="AL362" s="17">
        <v>2</v>
      </c>
      <c r="AM362" s="17">
        <v>2</v>
      </c>
      <c r="AN362" s="18">
        <f t="shared" si="164"/>
        <v>32</v>
      </c>
      <c r="AO362" s="17">
        <v>120</v>
      </c>
      <c r="AP362" s="17">
        <v>147</v>
      </c>
      <c r="AQ362" s="17">
        <v>8</v>
      </c>
      <c r="AR362" s="17">
        <v>9</v>
      </c>
      <c r="AS362" s="18">
        <f t="shared" si="165"/>
        <v>284</v>
      </c>
      <c r="AT362" s="17">
        <f t="shared" si="166"/>
        <v>32</v>
      </c>
      <c r="AU362" s="17">
        <f t="shared" si="167"/>
        <v>284</v>
      </c>
      <c r="AV362" s="18">
        <f t="shared" si="168"/>
        <v>316</v>
      </c>
    </row>
    <row r="363" spans="1:55">
      <c r="A363" s="16">
        <v>44103</v>
      </c>
      <c r="B363" s="17">
        <v>129</v>
      </c>
      <c r="C363" s="17">
        <v>106</v>
      </c>
      <c r="D363" s="18">
        <f t="shared" si="152"/>
        <v>235</v>
      </c>
      <c r="E363" s="17">
        <v>7</v>
      </c>
      <c r="F363" s="17">
        <v>5</v>
      </c>
      <c r="G363" s="18">
        <f t="shared" si="153"/>
        <v>12</v>
      </c>
      <c r="H363" s="17">
        <v>2</v>
      </c>
      <c r="I363" s="17">
        <v>3</v>
      </c>
      <c r="J363" s="18">
        <f t="shared" si="154"/>
        <v>5</v>
      </c>
      <c r="K363" s="18">
        <f t="shared" si="155"/>
        <v>17</v>
      </c>
      <c r="L363" s="17">
        <v>40</v>
      </c>
      <c r="M363" s="17">
        <v>0</v>
      </c>
      <c r="N363" s="17">
        <v>0</v>
      </c>
      <c r="O363" s="18">
        <f t="shared" si="156"/>
        <v>40</v>
      </c>
      <c r="P363" s="17">
        <v>6</v>
      </c>
      <c r="Q363" s="17">
        <v>5</v>
      </c>
      <c r="R363" s="18">
        <f t="shared" si="157"/>
        <v>11</v>
      </c>
      <c r="S363" s="17">
        <v>1</v>
      </c>
      <c r="T363" s="17">
        <v>0</v>
      </c>
      <c r="U363" s="18">
        <f t="shared" si="158"/>
        <v>1</v>
      </c>
      <c r="V363" s="18">
        <f t="shared" si="159"/>
        <v>12</v>
      </c>
      <c r="W363" s="18">
        <f t="shared" si="169"/>
        <v>304</v>
      </c>
      <c r="X363" s="17">
        <v>0</v>
      </c>
      <c r="Y363" s="17">
        <v>0</v>
      </c>
      <c r="Z363" s="18">
        <f t="shared" si="160"/>
        <v>0</v>
      </c>
      <c r="AA363" s="17">
        <v>0</v>
      </c>
      <c r="AB363" s="17">
        <v>0</v>
      </c>
      <c r="AC363" s="18">
        <f t="shared" si="161"/>
        <v>0</v>
      </c>
      <c r="AD363" s="18">
        <f t="shared" si="162"/>
        <v>0</v>
      </c>
      <c r="AE363" s="17">
        <v>0</v>
      </c>
      <c r="AF363" s="17">
        <v>0</v>
      </c>
      <c r="AG363" s="17">
        <v>0</v>
      </c>
      <c r="AH363" s="17">
        <v>0</v>
      </c>
      <c r="AI363" s="18">
        <f t="shared" si="163"/>
        <v>0</v>
      </c>
      <c r="AJ363" s="17">
        <v>16</v>
      </c>
      <c r="AK363" s="17">
        <v>17</v>
      </c>
      <c r="AL363" s="17">
        <v>4</v>
      </c>
      <c r="AM363" s="17">
        <v>3</v>
      </c>
      <c r="AN363" s="18">
        <f t="shared" si="164"/>
        <v>40</v>
      </c>
      <c r="AO363" s="17">
        <v>117</v>
      </c>
      <c r="AP363" s="17">
        <v>135</v>
      </c>
      <c r="AQ363" s="17">
        <v>9</v>
      </c>
      <c r="AR363" s="17">
        <v>3</v>
      </c>
      <c r="AS363" s="18">
        <f t="shared" si="165"/>
        <v>264</v>
      </c>
      <c r="AT363" s="17">
        <f t="shared" si="166"/>
        <v>40</v>
      </c>
      <c r="AU363" s="17">
        <f t="shared" si="167"/>
        <v>264</v>
      </c>
      <c r="AV363" s="18">
        <f t="shared" si="168"/>
        <v>304</v>
      </c>
    </row>
    <row r="364" spans="1:55">
      <c r="A364" s="16" t="s">
        <v>12</v>
      </c>
      <c r="B364" s="5">
        <f t="shared" ref="B364:AV364" si="170">SUM(B336:B363)</f>
        <v>3838</v>
      </c>
      <c r="C364" s="5">
        <f t="shared" si="170"/>
        <v>3608</v>
      </c>
      <c r="D364" s="18">
        <f t="shared" si="170"/>
        <v>7446</v>
      </c>
      <c r="E364" s="17">
        <f t="shared" si="170"/>
        <v>265</v>
      </c>
      <c r="F364" s="17">
        <f t="shared" si="170"/>
        <v>250</v>
      </c>
      <c r="G364" s="18">
        <f t="shared" si="170"/>
        <v>515</v>
      </c>
      <c r="H364" s="17">
        <f t="shared" si="170"/>
        <v>80</v>
      </c>
      <c r="I364" s="17">
        <f t="shared" si="170"/>
        <v>140</v>
      </c>
      <c r="J364" s="18">
        <f t="shared" si="170"/>
        <v>220</v>
      </c>
      <c r="K364" s="18">
        <f t="shared" si="170"/>
        <v>735</v>
      </c>
      <c r="L364" s="17">
        <f t="shared" si="170"/>
        <v>552</v>
      </c>
      <c r="M364" s="17">
        <f t="shared" si="170"/>
        <v>0</v>
      </c>
      <c r="N364" s="17">
        <f t="shared" si="170"/>
        <v>0</v>
      </c>
      <c r="O364" s="18">
        <f t="shared" si="170"/>
        <v>552</v>
      </c>
      <c r="P364" s="17">
        <f t="shared" si="170"/>
        <v>255</v>
      </c>
      <c r="Q364" s="17">
        <f t="shared" si="170"/>
        <v>196</v>
      </c>
      <c r="R364" s="18">
        <f t="shared" si="170"/>
        <v>451</v>
      </c>
      <c r="S364" s="17">
        <f t="shared" si="170"/>
        <v>17</v>
      </c>
      <c r="T364" s="17">
        <f t="shared" si="170"/>
        <v>7</v>
      </c>
      <c r="U364" s="18">
        <f t="shared" si="170"/>
        <v>24</v>
      </c>
      <c r="V364" s="18">
        <f t="shared" si="170"/>
        <v>475</v>
      </c>
      <c r="W364" s="18">
        <f t="shared" si="170"/>
        <v>9208</v>
      </c>
      <c r="X364" s="5">
        <f t="shared" si="170"/>
        <v>1</v>
      </c>
      <c r="Y364" s="5">
        <f t="shared" si="170"/>
        <v>1</v>
      </c>
      <c r="Z364" s="18">
        <f t="shared" si="170"/>
        <v>2</v>
      </c>
      <c r="AA364" s="17">
        <f t="shared" si="170"/>
        <v>0</v>
      </c>
      <c r="AB364" s="17">
        <f t="shared" si="170"/>
        <v>2</v>
      </c>
      <c r="AC364" s="18">
        <f t="shared" si="170"/>
        <v>2</v>
      </c>
      <c r="AD364" s="18">
        <f t="shared" si="170"/>
        <v>4</v>
      </c>
      <c r="AE364" s="17">
        <f t="shared" si="170"/>
        <v>0</v>
      </c>
      <c r="AF364" s="17">
        <f t="shared" si="170"/>
        <v>1</v>
      </c>
      <c r="AG364" s="17">
        <f t="shared" si="170"/>
        <v>0</v>
      </c>
      <c r="AH364" s="17">
        <f t="shared" si="170"/>
        <v>0</v>
      </c>
      <c r="AI364" s="18">
        <f t="shared" si="170"/>
        <v>1</v>
      </c>
      <c r="AJ364" s="5">
        <f t="shared" si="170"/>
        <v>1238</v>
      </c>
      <c r="AK364" s="5">
        <f t="shared" si="170"/>
        <v>1264</v>
      </c>
      <c r="AL364" s="5">
        <f t="shared" si="170"/>
        <v>59</v>
      </c>
      <c r="AM364" s="5">
        <f t="shared" si="170"/>
        <v>44</v>
      </c>
      <c r="AN364" s="18">
        <f t="shared" si="170"/>
        <v>2605</v>
      </c>
      <c r="AO364" s="5">
        <f t="shared" si="170"/>
        <v>2948</v>
      </c>
      <c r="AP364" s="5">
        <f t="shared" si="170"/>
        <v>3285</v>
      </c>
      <c r="AQ364" s="5">
        <f t="shared" si="170"/>
        <v>216</v>
      </c>
      <c r="AR364" s="5">
        <f t="shared" si="170"/>
        <v>159</v>
      </c>
      <c r="AS364" s="18">
        <f t="shared" si="170"/>
        <v>6608</v>
      </c>
      <c r="AT364" s="17">
        <f t="shared" si="170"/>
        <v>2605</v>
      </c>
      <c r="AU364" s="17">
        <f t="shared" si="170"/>
        <v>6608</v>
      </c>
      <c r="AV364" s="18">
        <f t="shared" si="170"/>
        <v>9213</v>
      </c>
    </row>
  </sheetData>
  <mergeCells count="495">
    <mergeCell ref="A1:AI5"/>
    <mergeCell ref="AJ1:AV5"/>
    <mergeCell ref="A6:A8"/>
    <mergeCell ref="B6:D6"/>
    <mergeCell ref="E6:G6"/>
    <mergeCell ref="H6:J6"/>
    <mergeCell ref="L6:O6"/>
    <mergeCell ref="P6:V6"/>
    <mergeCell ref="X6:AI6"/>
    <mergeCell ref="AJ6:AN6"/>
    <mergeCell ref="AO6:AS6"/>
    <mergeCell ref="AT6:AT8"/>
    <mergeCell ref="AU6:AU8"/>
    <mergeCell ref="AV6:AV8"/>
    <mergeCell ref="B7:B8"/>
    <mergeCell ref="C7:C8"/>
    <mergeCell ref="D7:D8"/>
    <mergeCell ref="E7:E8"/>
    <mergeCell ref="F7:F8"/>
    <mergeCell ref="G7:G8"/>
    <mergeCell ref="AL7:AL8"/>
    <mergeCell ref="N7:N8"/>
    <mergeCell ref="O7:O8"/>
    <mergeCell ref="P7:R7"/>
    <mergeCell ref="S7:U7"/>
    <mergeCell ref="V7:V8"/>
    <mergeCell ref="X7:Z7"/>
    <mergeCell ref="H7:H8"/>
    <mergeCell ref="I7:I8"/>
    <mergeCell ref="J7:J8"/>
    <mergeCell ref="K7:K8"/>
    <mergeCell ref="L7:L8"/>
    <mergeCell ref="M7:M8"/>
    <mergeCell ref="AX28:BB28"/>
    <mergeCell ref="AX29:BB29"/>
    <mergeCell ref="AX30:BB30"/>
    <mergeCell ref="AX31:BB31"/>
    <mergeCell ref="AX32:BB32"/>
    <mergeCell ref="A47:AI51"/>
    <mergeCell ref="AJ47:AV51"/>
    <mergeCell ref="AS7:AS8"/>
    <mergeCell ref="AX23:BB23"/>
    <mergeCell ref="AX24:BB24"/>
    <mergeCell ref="AX25:BB25"/>
    <mergeCell ref="AX26:BB26"/>
    <mergeCell ref="AX27:BB27"/>
    <mergeCell ref="AM7:AM8"/>
    <mergeCell ref="AN7:AN8"/>
    <mergeCell ref="AO7:AO8"/>
    <mergeCell ref="AP7:AP8"/>
    <mergeCell ref="AQ7:AQ8"/>
    <mergeCell ref="AR7:AR8"/>
    <mergeCell ref="AA7:AC7"/>
    <mergeCell ref="AD7:AD8"/>
    <mergeCell ref="AE7:AI7"/>
    <mergeCell ref="AJ7:AJ8"/>
    <mergeCell ref="AK7:AK8"/>
    <mergeCell ref="A52:A54"/>
    <mergeCell ref="B52:D52"/>
    <mergeCell ref="E52:G52"/>
    <mergeCell ref="H52:J52"/>
    <mergeCell ref="L52:O52"/>
    <mergeCell ref="P52:V52"/>
    <mergeCell ref="B53:B54"/>
    <mergeCell ref="C53:C54"/>
    <mergeCell ref="D53:D54"/>
    <mergeCell ref="E53:E54"/>
    <mergeCell ref="F53:F54"/>
    <mergeCell ref="G53:G54"/>
    <mergeCell ref="H53:H54"/>
    <mergeCell ref="I53:I54"/>
    <mergeCell ref="J53:J54"/>
    <mergeCell ref="K53:K54"/>
    <mergeCell ref="X52:AI52"/>
    <mergeCell ref="AJ52:AN52"/>
    <mergeCell ref="AO52:AS52"/>
    <mergeCell ref="AK53:AK54"/>
    <mergeCell ref="AL53:AL54"/>
    <mergeCell ref="AM53:AM54"/>
    <mergeCell ref="AN53:AN54"/>
    <mergeCell ref="V53:V54"/>
    <mergeCell ref="X53:Z53"/>
    <mergeCell ref="AA53:AC53"/>
    <mergeCell ref="AD53:AD54"/>
    <mergeCell ref="AE53:AI53"/>
    <mergeCell ref="AJ53:AJ54"/>
    <mergeCell ref="L53:L54"/>
    <mergeCell ref="M53:M54"/>
    <mergeCell ref="N53:N54"/>
    <mergeCell ref="O53:O54"/>
    <mergeCell ref="P53:R53"/>
    <mergeCell ref="S53:U53"/>
    <mergeCell ref="AX68:BB68"/>
    <mergeCell ref="AX69:BB69"/>
    <mergeCell ref="AX70:BB70"/>
    <mergeCell ref="AX71:BB71"/>
    <mergeCell ref="AX72:BB72"/>
    <mergeCell ref="AX73:BB73"/>
    <mergeCell ref="AO53:AO54"/>
    <mergeCell ref="AP53:AP54"/>
    <mergeCell ref="AQ53:AQ54"/>
    <mergeCell ref="AR53:AR54"/>
    <mergeCell ref="AS53:AS54"/>
    <mergeCell ref="AX67:BB67"/>
    <mergeCell ref="AT52:AT54"/>
    <mergeCell ref="AU52:AU54"/>
    <mergeCell ref="AV52:AV54"/>
    <mergeCell ref="X90:Z90"/>
    <mergeCell ref="AA90:AC90"/>
    <mergeCell ref="AX74:BB74"/>
    <mergeCell ref="AX75:BB75"/>
    <mergeCell ref="AX76:BB76"/>
    <mergeCell ref="A84:AI88"/>
    <mergeCell ref="AJ84:AV88"/>
    <mergeCell ref="A89:A91"/>
    <mergeCell ref="B89:D89"/>
    <mergeCell ref="E89:G89"/>
    <mergeCell ref="H89:J89"/>
    <mergeCell ref="L89:O89"/>
    <mergeCell ref="K90:K91"/>
    <mergeCell ref="L90:L91"/>
    <mergeCell ref="M90:M91"/>
    <mergeCell ref="N90:N91"/>
    <mergeCell ref="O90:O91"/>
    <mergeCell ref="P90:R90"/>
    <mergeCell ref="AV89:AV91"/>
    <mergeCell ref="B90:B91"/>
    <mergeCell ref="C90:C91"/>
    <mergeCell ref="D90:D91"/>
    <mergeCell ref="E90:E91"/>
    <mergeCell ref="F90:F91"/>
    <mergeCell ref="G90:G91"/>
    <mergeCell ref="H90:H91"/>
    <mergeCell ref="I90:I91"/>
    <mergeCell ref="J90:J91"/>
    <mergeCell ref="P89:V89"/>
    <mergeCell ref="X89:AI89"/>
    <mergeCell ref="AJ89:AN89"/>
    <mergeCell ref="AO89:AS89"/>
    <mergeCell ref="AT89:AT91"/>
    <mergeCell ref="AU89:AU91"/>
    <mergeCell ref="S90:U90"/>
    <mergeCell ref="V90:V91"/>
    <mergeCell ref="AN90:AN91"/>
    <mergeCell ref="AO90:AO91"/>
    <mergeCell ref="AP90:AP91"/>
    <mergeCell ref="AQ90:AQ91"/>
    <mergeCell ref="AR90:AR91"/>
    <mergeCell ref="AS90:AS91"/>
    <mergeCell ref="AD90:AD91"/>
    <mergeCell ref="AE90:AI90"/>
    <mergeCell ref="AJ90:AJ91"/>
    <mergeCell ref="AK90:AK91"/>
    <mergeCell ref="AL90:AL91"/>
    <mergeCell ref="AM90:AM91"/>
    <mergeCell ref="AX113:BB113"/>
    <mergeCell ref="AX114:BB114"/>
    <mergeCell ref="AX115:BB115"/>
    <mergeCell ref="AX116:BB116"/>
    <mergeCell ref="A122:AI126"/>
    <mergeCell ref="AJ122:AV126"/>
    <mergeCell ref="AX107:BB107"/>
    <mergeCell ref="AX108:BB108"/>
    <mergeCell ref="AX109:BB109"/>
    <mergeCell ref="AX110:BB110"/>
    <mergeCell ref="AX111:BB111"/>
    <mergeCell ref="AX112:BB112"/>
    <mergeCell ref="A127:A129"/>
    <mergeCell ref="B127:D127"/>
    <mergeCell ref="E127:G127"/>
    <mergeCell ref="H127:J127"/>
    <mergeCell ref="L127:O127"/>
    <mergeCell ref="P127:V127"/>
    <mergeCell ref="B128:B129"/>
    <mergeCell ref="C128:C129"/>
    <mergeCell ref="D128:D129"/>
    <mergeCell ref="E128:E129"/>
    <mergeCell ref="F128:F129"/>
    <mergeCell ref="G128:G129"/>
    <mergeCell ref="H128:H129"/>
    <mergeCell ref="I128:I129"/>
    <mergeCell ref="J128:J129"/>
    <mergeCell ref="K128:K129"/>
    <mergeCell ref="X127:AI127"/>
    <mergeCell ref="AJ127:AN127"/>
    <mergeCell ref="AO127:AS127"/>
    <mergeCell ref="AK128:AK129"/>
    <mergeCell ref="AL128:AL129"/>
    <mergeCell ref="AM128:AM129"/>
    <mergeCell ref="AN128:AN129"/>
    <mergeCell ref="V128:V129"/>
    <mergeCell ref="X128:Z128"/>
    <mergeCell ref="AA128:AC128"/>
    <mergeCell ref="AD128:AD129"/>
    <mergeCell ref="AE128:AI128"/>
    <mergeCell ref="AJ128:AJ129"/>
    <mergeCell ref="L128:L129"/>
    <mergeCell ref="M128:M129"/>
    <mergeCell ref="N128:N129"/>
    <mergeCell ref="O128:O129"/>
    <mergeCell ref="P128:R128"/>
    <mergeCell ref="S128:U128"/>
    <mergeCell ref="AX144:BB144"/>
    <mergeCell ref="AX145:BB145"/>
    <mergeCell ref="AX146:BB146"/>
    <mergeCell ref="AX147:BB147"/>
    <mergeCell ref="AX148:BB148"/>
    <mergeCell ref="AX149:BB149"/>
    <mergeCell ref="AO128:AO129"/>
    <mergeCell ref="AP128:AP129"/>
    <mergeCell ref="AQ128:AQ129"/>
    <mergeCell ref="AR128:AR129"/>
    <mergeCell ref="AS128:AS129"/>
    <mergeCell ref="AX143:BB143"/>
    <mergeCell ref="AT127:AT129"/>
    <mergeCell ref="AU127:AU129"/>
    <mergeCell ref="AV127:AV129"/>
    <mergeCell ref="X163:Z163"/>
    <mergeCell ref="AA163:AC163"/>
    <mergeCell ref="AX150:BB150"/>
    <mergeCell ref="AX151:BB151"/>
    <mergeCell ref="AX152:BB152"/>
    <mergeCell ref="A157:AI161"/>
    <mergeCell ref="AJ157:AV161"/>
    <mergeCell ref="A162:A164"/>
    <mergeCell ref="B162:D162"/>
    <mergeCell ref="E162:G162"/>
    <mergeCell ref="H162:J162"/>
    <mergeCell ref="L162:O162"/>
    <mergeCell ref="K163:K164"/>
    <mergeCell ref="L163:L164"/>
    <mergeCell ref="M163:M164"/>
    <mergeCell ref="N163:N164"/>
    <mergeCell ref="O163:O164"/>
    <mergeCell ref="P163:R163"/>
    <mergeCell ref="AV162:AV164"/>
    <mergeCell ref="B163:B164"/>
    <mergeCell ref="C163:C164"/>
    <mergeCell ref="D163:D164"/>
    <mergeCell ref="E163:E164"/>
    <mergeCell ref="F163:F164"/>
    <mergeCell ref="G163:G164"/>
    <mergeCell ref="H163:H164"/>
    <mergeCell ref="I163:I164"/>
    <mergeCell ref="J163:J164"/>
    <mergeCell ref="P162:V162"/>
    <mergeCell ref="X162:AI162"/>
    <mergeCell ref="AJ162:AN162"/>
    <mergeCell ref="AO162:AS162"/>
    <mergeCell ref="AT162:AT164"/>
    <mergeCell ref="AU162:AU164"/>
    <mergeCell ref="S163:U163"/>
    <mergeCell ref="V163:V164"/>
    <mergeCell ref="AN163:AN164"/>
    <mergeCell ref="AO163:AO164"/>
    <mergeCell ref="AP163:AP164"/>
    <mergeCell ref="AQ163:AQ164"/>
    <mergeCell ref="AR163:AR164"/>
    <mergeCell ref="AS163:AS164"/>
    <mergeCell ref="AD163:AD164"/>
    <mergeCell ref="AE163:AI163"/>
    <mergeCell ref="AJ163:AJ164"/>
    <mergeCell ref="AK163:AK164"/>
    <mergeCell ref="AL163:AL164"/>
    <mergeCell ref="AM163:AM164"/>
    <mergeCell ref="AX185:BB185"/>
    <mergeCell ref="AX186:BB186"/>
    <mergeCell ref="AX187:BB187"/>
    <mergeCell ref="AX188:BB188"/>
    <mergeCell ref="A194:AI198"/>
    <mergeCell ref="AJ194:AV198"/>
    <mergeCell ref="AX179:BB179"/>
    <mergeCell ref="AX180:BB180"/>
    <mergeCell ref="AX181:BB181"/>
    <mergeCell ref="AX182:BB182"/>
    <mergeCell ref="AX183:BB183"/>
    <mergeCell ref="AX184:BB184"/>
    <mergeCell ref="A199:A201"/>
    <mergeCell ref="B199:D199"/>
    <mergeCell ref="E199:G199"/>
    <mergeCell ref="H199:J199"/>
    <mergeCell ref="L199:O199"/>
    <mergeCell ref="P199:V199"/>
    <mergeCell ref="B200:B201"/>
    <mergeCell ref="C200:C201"/>
    <mergeCell ref="D200:D201"/>
    <mergeCell ref="E200:E201"/>
    <mergeCell ref="F200:F201"/>
    <mergeCell ref="G200:G201"/>
    <mergeCell ref="H200:H201"/>
    <mergeCell ref="I200:I201"/>
    <mergeCell ref="J200:J201"/>
    <mergeCell ref="K200:K201"/>
    <mergeCell ref="X199:AI199"/>
    <mergeCell ref="AJ199:AN199"/>
    <mergeCell ref="AO199:AS199"/>
    <mergeCell ref="AK200:AK201"/>
    <mergeCell ref="AL200:AL201"/>
    <mergeCell ref="AM200:AM201"/>
    <mergeCell ref="AN200:AN201"/>
    <mergeCell ref="V200:V201"/>
    <mergeCell ref="X200:Z200"/>
    <mergeCell ref="AA200:AC200"/>
    <mergeCell ref="AD200:AD201"/>
    <mergeCell ref="AE200:AI200"/>
    <mergeCell ref="AJ200:AJ201"/>
    <mergeCell ref="L200:L201"/>
    <mergeCell ref="M200:M201"/>
    <mergeCell ref="N200:N201"/>
    <mergeCell ref="O200:O201"/>
    <mergeCell ref="P200:R200"/>
    <mergeCell ref="S200:U200"/>
    <mergeCell ref="AX221:BB221"/>
    <mergeCell ref="AX222:BB222"/>
    <mergeCell ref="AX223:BB223"/>
    <mergeCell ref="AX224:BB224"/>
    <mergeCell ref="AX225:BB225"/>
    <mergeCell ref="AX226:BB226"/>
    <mergeCell ref="AO200:AO201"/>
    <mergeCell ref="AP200:AP201"/>
    <mergeCell ref="AQ200:AQ201"/>
    <mergeCell ref="AR200:AR201"/>
    <mergeCell ref="AS200:AS201"/>
    <mergeCell ref="AX220:BB220"/>
    <mergeCell ref="AT199:AT201"/>
    <mergeCell ref="AU199:AU201"/>
    <mergeCell ref="AV199:AV201"/>
    <mergeCell ref="X241:Z241"/>
    <mergeCell ref="AA241:AC241"/>
    <mergeCell ref="AX227:BB227"/>
    <mergeCell ref="AX228:BB228"/>
    <mergeCell ref="AX229:BB229"/>
    <mergeCell ref="A235:AI239"/>
    <mergeCell ref="AJ235:AV239"/>
    <mergeCell ref="A240:A242"/>
    <mergeCell ref="B240:D240"/>
    <mergeCell ref="E240:G240"/>
    <mergeCell ref="H240:J240"/>
    <mergeCell ref="L240:O240"/>
    <mergeCell ref="K241:K242"/>
    <mergeCell ref="L241:L242"/>
    <mergeCell ref="M241:M242"/>
    <mergeCell ref="N241:N242"/>
    <mergeCell ref="O241:O242"/>
    <mergeCell ref="P241:R241"/>
    <mergeCell ref="AV240:AV242"/>
    <mergeCell ref="B241:B242"/>
    <mergeCell ref="C241:C242"/>
    <mergeCell ref="D241:D242"/>
    <mergeCell ref="E241:E242"/>
    <mergeCell ref="F241:F242"/>
    <mergeCell ref="G241:G242"/>
    <mergeCell ref="H241:H242"/>
    <mergeCell ref="I241:I242"/>
    <mergeCell ref="J241:J242"/>
    <mergeCell ref="P240:V240"/>
    <mergeCell ref="X240:AI240"/>
    <mergeCell ref="AJ240:AN240"/>
    <mergeCell ref="AO240:AS240"/>
    <mergeCell ref="AT240:AT242"/>
    <mergeCell ref="AU240:AU242"/>
    <mergeCell ref="S241:U241"/>
    <mergeCell ref="V241:V242"/>
    <mergeCell ref="AN241:AN242"/>
    <mergeCell ref="AO241:AO242"/>
    <mergeCell ref="AP241:AP242"/>
    <mergeCell ref="AQ241:AQ242"/>
    <mergeCell ref="AR241:AR242"/>
    <mergeCell ref="AS241:AS242"/>
    <mergeCell ref="AD241:AD242"/>
    <mergeCell ref="AE241:AI241"/>
    <mergeCell ref="AJ241:AJ242"/>
    <mergeCell ref="AK241:AK242"/>
    <mergeCell ref="AL241:AL242"/>
    <mergeCell ref="AM241:AM242"/>
    <mergeCell ref="AX264:BB264"/>
    <mergeCell ref="AX265:BB265"/>
    <mergeCell ref="AX266:BB266"/>
    <mergeCell ref="AX267:BB267"/>
    <mergeCell ref="A282:AI286"/>
    <mergeCell ref="AJ282:AV286"/>
    <mergeCell ref="AX258:BB258"/>
    <mergeCell ref="AX259:BB259"/>
    <mergeCell ref="AX260:BB260"/>
    <mergeCell ref="AX261:BB261"/>
    <mergeCell ref="AX262:BB262"/>
    <mergeCell ref="AX263:BB263"/>
    <mergeCell ref="A287:A289"/>
    <mergeCell ref="B287:D287"/>
    <mergeCell ref="E287:G287"/>
    <mergeCell ref="H287:J287"/>
    <mergeCell ref="L287:O287"/>
    <mergeCell ref="P287:V287"/>
    <mergeCell ref="B288:B289"/>
    <mergeCell ref="C288:C289"/>
    <mergeCell ref="D288:D289"/>
    <mergeCell ref="E288:E289"/>
    <mergeCell ref="F288:F289"/>
    <mergeCell ref="G288:G289"/>
    <mergeCell ref="H288:H289"/>
    <mergeCell ref="I288:I289"/>
    <mergeCell ref="J288:J289"/>
    <mergeCell ref="K288:K289"/>
    <mergeCell ref="X287:AI287"/>
    <mergeCell ref="AJ287:AN287"/>
    <mergeCell ref="AO287:AS287"/>
    <mergeCell ref="AK288:AK289"/>
    <mergeCell ref="AL288:AL289"/>
    <mergeCell ref="AM288:AM289"/>
    <mergeCell ref="AN288:AN289"/>
    <mergeCell ref="V288:V289"/>
    <mergeCell ref="X288:Z288"/>
    <mergeCell ref="AA288:AC288"/>
    <mergeCell ref="AD288:AD289"/>
    <mergeCell ref="AE288:AI288"/>
    <mergeCell ref="AJ288:AJ289"/>
    <mergeCell ref="L288:L289"/>
    <mergeCell ref="M288:M289"/>
    <mergeCell ref="N288:N289"/>
    <mergeCell ref="O288:O289"/>
    <mergeCell ref="P288:R288"/>
    <mergeCell ref="S288:U288"/>
    <mergeCell ref="AX304:BB304"/>
    <mergeCell ref="AX305:BB305"/>
    <mergeCell ref="AX306:BB306"/>
    <mergeCell ref="AX307:BB307"/>
    <mergeCell ref="AX308:BB308"/>
    <mergeCell ref="AX309:BB309"/>
    <mergeCell ref="AO288:AO289"/>
    <mergeCell ref="AP288:AP289"/>
    <mergeCell ref="AQ288:AQ289"/>
    <mergeCell ref="AR288:AR289"/>
    <mergeCell ref="AS288:AS289"/>
    <mergeCell ref="AX303:BB303"/>
    <mergeCell ref="AT287:AT289"/>
    <mergeCell ref="AU287:AU289"/>
    <mergeCell ref="AV287:AV289"/>
    <mergeCell ref="AX310:BB310"/>
    <mergeCell ref="AX311:BB311"/>
    <mergeCell ref="AX312:BB312"/>
    <mergeCell ref="A328:AI332"/>
    <mergeCell ref="AJ328:AV332"/>
    <mergeCell ref="A333:A335"/>
    <mergeCell ref="B333:D333"/>
    <mergeCell ref="E333:G333"/>
    <mergeCell ref="H333:J333"/>
    <mergeCell ref="L333:O333"/>
    <mergeCell ref="P333:V333"/>
    <mergeCell ref="B334:B335"/>
    <mergeCell ref="C334:C335"/>
    <mergeCell ref="D334:D335"/>
    <mergeCell ref="E334:E335"/>
    <mergeCell ref="X333:AI333"/>
    <mergeCell ref="AJ333:AN333"/>
    <mergeCell ref="AO333:AS333"/>
    <mergeCell ref="AT333:AT335"/>
    <mergeCell ref="AU333:AU335"/>
    <mergeCell ref="AV333:AV335"/>
    <mergeCell ref="AK334:AK335"/>
    <mergeCell ref="AL334:AL335"/>
    <mergeCell ref="AM334:AM335"/>
    <mergeCell ref="AN334:AN335"/>
    <mergeCell ref="L334:L335"/>
    <mergeCell ref="M334:M335"/>
    <mergeCell ref="N334:N335"/>
    <mergeCell ref="O334:O335"/>
    <mergeCell ref="P334:R334"/>
    <mergeCell ref="S334:U334"/>
    <mergeCell ref="F334:F335"/>
    <mergeCell ref="G334:G335"/>
    <mergeCell ref="H334:H335"/>
    <mergeCell ref="I334:I335"/>
    <mergeCell ref="J334:J335"/>
    <mergeCell ref="K334:K335"/>
    <mergeCell ref="AO334:AO335"/>
    <mergeCell ref="AP334:AP335"/>
    <mergeCell ref="AQ334:AQ335"/>
    <mergeCell ref="AR334:AR335"/>
    <mergeCell ref="AS334:AS335"/>
    <mergeCell ref="AX348:BB348"/>
    <mergeCell ref="V334:V335"/>
    <mergeCell ref="X334:Z334"/>
    <mergeCell ref="AA334:AC334"/>
    <mergeCell ref="AD334:AD335"/>
    <mergeCell ref="AE334:AI334"/>
    <mergeCell ref="AJ334:AJ335"/>
    <mergeCell ref="AX355:BB355"/>
    <mergeCell ref="AX356:BB356"/>
    <mergeCell ref="AX357:BB357"/>
    <mergeCell ref="AX349:BB349"/>
    <mergeCell ref="AX350:BB350"/>
    <mergeCell ref="AX351:BB351"/>
    <mergeCell ref="AX352:BB352"/>
    <mergeCell ref="AX353:BB353"/>
    <mergeCell ref="AX354:BB3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D11" sqref="D11:D12"/>
    </sheetView>
  </sheetViews>
  <sheetFormatPr defaultRowHeight="15"/>
  <sheetData>
    <row r="1" spans="1:6">
      <c r="A1" s="72" t="s">
        <v>19</v>
      </c>
      <c r="B1" s="72"/>
      <c r="C1" s="72"/>
      <c r="D1" s="72"/>
      <c r="E1" s="72"/>
      <c r="F1" s="72"/>
    </row>
    <row r="2" spans="1:6">
      <c r="A2" s="72"/>
      <c r="B2" s="72"/>
      <c r="C2" s="72"/>
      <c r="D2" s="72"/>
      <c r="E2" s="72"/>
      <c r="F2" s="72"/>
    </row>
    <row r="3" spans="1:6">
      <c r="C3" s="1" t="s">
        <v>2</v>
      </c>
      <c r="D3" s="1" t="s">
        <v>20</v>
      </c>
    </row>
    <row r="4" spans="1:6">
      <c r="C4" s="1" t="s">
        <v>3</v>
      </c>
      <c r="D4" s="1">
        <v>2</v>
      </c>
    </row>
    <row r="5" spans="1:6">
      <c r="C5" s="1" t="s">
        <v>4</v>
      </c>
      <c r="D5" s="1">
        <v>2</v>
      </c>
    </row>
    <row r="6" spans="1:6">
      <c r="C6" s="1" t="s">
        <v>5</v>
      </c>
      <c r="D6" s="1">
        <v>1</v>
      </c>
    </row>
    <row r="7" spans="1:6">
      <c r="C7" s="1" t="s">
        <v>6</v>
      </c>
      <c r="D7" s="2">
        <v>1</v>
      </c>
    </row>
    <row r="8" spans="1:6">
      <c r="C8" s="1" t="s">
        <v>7</v>
      </c>
      <c r="D8" s="2">
        <v>1</v>
      </c>
    </row>
    <row r="9" spans="1:6">
      <c r="C9" s="1" t="s">
        <v>8</v>
      </c>
      <c r="D9" s="2">
        <v>1</v>
      </c>
    </row>
    <row r="10" spans="1:6">
      <c r="C10" s="1" t="s">
        <v>9</v>
      </c>
      <c r="D10" s="2">
        <v>1</v>
      </c>
    </row>
    <row r="11" spans="1:6">
      <c r="C11" s="1" t="s">
        <v>10</v>
      </c>
      <c r="D11" s="2">
        <v>3</v>
      </c>
    </row>
    <row r="12" spans="1:6">
      <c r="C12" s="1" t="s">
        <v>11</v>
      </c>
      <c r="D12" s="2">
        <v>2</v>
      </c>
    </row>
    <row r="13" spans="1:6">
      <c r="C13" s="1" t="s">
        <v>12</v>
      </c>
      <c r="D13" s="2">
        <f>SUM(D4:D12)</f>
        <v>14</v>
      </c>
    </row>
  </sheetData>
  <mergeCells count="1">
    <mergeCell ref="A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D11" sqref="D11:D12"/>
    </sheetView>
  </sheetViews>
  <sheetFormatPr defaultRowHeight="15"/>
  <sheetData>
    <row r="1" spans="1:6">
      <c r="A1" s="72" t="s">
        <v>21</v>
      </c>
      <c r="B1" s="72"/>
      <c r="C1" s="72"/>
      <c r="D1" s="72"/>
      <c r="E1" s="72"/>
      <c r="F1" s="72"/>
    </row>
    <row r="2" spans="1:6">
      <c r="A2" s="72"/>
      <c r="B2" s="72"/>
      <c r="C2" s="72"/>
      <c r="D2" s="72"/>
      <c r="E2" s="72"/>
      <c r="F2" s="72"/>
    </row>
    <row r="3" spans="1:6">
      <c r="C3" s="1" t="s">
        <v>2</v>
      </c>
      <c r="D3" s="1" t="s">
        <v>22</v>
      </c>
    </row>
    <row r="4" spans="1:6">
      <c r="C4" s="1" t="s">
        <v>3</v>
      </c>
      <c r="D4" s="1">
        <v>5</v>
      </c>
    </row>
    <row r="5" spans="1:6">
      <c r="C5" s="1" t="s">
        <v>4</v>
      </c>
      <c r="D5" s="1">
        <v>4</v>
      </c>
    </row>
    <row r="6" spans="1:6">
      <c r="C6" s="1" t="s">
        <v>5</v>
      </c>
      <c r="D6" s="1">
        <v>2</v>
      </c>
    </row>
    <row r="7" spans="1:6">
      <c r="C7" s="1" t="s">
        <v>6</v>
      </c>
      <c r="D7" s="1">
        <v>1</v>
      </c>
    </row>
    <row r="8" spans="1:6">
      <c r="C8" s="1" t="s">
        <v>7</v>
      </c>
      <c r="D8" s="1">
        <v>1</v>
      </c>
    </row>
    <row r="9" spans="1:6">
      <c r="C9" s="1" t="s">
        <v>8</v>
      </c>
      <c r="D9" s="1">
        <v>1</v>
      </c>
    </row>
    <row r="10" spans="1:6">
      <c r="C10" s="1" t="s">
        <v>9</v>
      </c>
      <c r="D10" s="1">
        <v>1</v>
      </c>
    </row>
    <row r="11" spans="1:6">
      <c r="C11" s="1" t="s">
        <v>10</v>
      </c>
      <c r="D11" s="2">
        <v>2</v>
      </c>
    </row>
    <row r="12" spans="1:6">
      <c r="C12" s="1" t="s">
        <v>11</v>
      </c>
      <c r="D12" s="2">
        <v>2</v>
      </c>
    </row>
    <row r="13" spans="1:6">
      <c r="C13" s="1" t="s">
        <v>12</v>
      </c>
      <c r="D13" s="1">
        <f>SUM(D4:D12)</f>
        <v>19</v>
      </c>
    </row>
  </sheetData>
  <mergeCells count="1">
    <mergeCell ref="A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A2" sqref="A2:F14"/>
    </sheetView>
  </sheetViews>
  <sheetFormatPr defaultRowHeight="15"/>
  <sheetData>
    <row r="1" spans="1:6">
      <c r="A1" t="s">
        <v>0</v>
      </c>
    </row>
    <row r="2" spans="1:6">
      <c r="A2" s="72" t="s">
        <v>1</v>
      </c>
      <c r="B2" s="72"/>
      <c r="C2" s="72"/>
      <c r="D2" s="72"/>
      <c r="E2" s="72"/>
      <c r="F2" s="72"/>
    </row>
    <row r="3" spans="1:6">
      <c r="A3" s="72"/>
      <c r="B3" s="72"/>
      <c r="C3" s="72"/>
      <c r="D3" s="72"/>
      <c r="E3" s="72"/>
      <c r="F3" s="72"/>
    </row>
    <row r="4" spans="1:6">
      <c r="C4" s="1" t="s">
        <v>2</v>
      </c>
      <c r="D4" s="1" t="s">
        <v>0</v>
      </c>
    </row>
    <row r="5" spans="1:6">
      <c r="C5" s="1" t="s">
        <v>3</v>
      </c>
      <c r="D5" s="1">
        <v>41</v>
      </c>
    </row>
    <row r="6" spans="1:6">
      <c r="C6" s="1" t="s">
        <v>4</v>
      </c>
      <c r="D6" s="1">
        <v>29</v>
      </c>
    </row>
    <row r="7" spans="1:6">
      <c r="C7" s="1" t="s">
        <v>5</v>
      </c>
      <c r="D7" s="1">
        <v>14</v>
      </c>
    </row>
    <row r="8" spans="1:6">
      <c r="C8" s="1" t="s">
        <v>6</v>
      </c>
      <c r="D8" s="2">
        <v>2</v>
      </c>
    </row>
    <row r="9" spans="1:6">
      <c r="C9" s="1" t="s">
        <v>7</v>
      </c>
      <c r="D9" s="2">
        <v>2</v>
      </c>
    </row>
    <row r="10" spans="1:6">
      <c r="C10" s="1" t="s">
        <v>8</v>
      </c>
      <c r="D10" s="2">
        <v>3</v>
      </c>
    </row>
    <row r="11" spans="1:6">
      <c r="C11" s="1" t="s">
        <v>9</v>
      </c>
      <c r="D11" s="2">
        <v>1</v>
      </c>
    </row>
    <row r="12" spans="1:6">
      <c r="C12" s="3" t="s">
        <v>10</v>
      </c>
      <c r="D12" s="4">
        <v>1</v>
      </c>
    </row>
    <row r="13" spans="1:6">
      <c r="C13" s="3" t="s">
        <v>11</v>
      </c>
      <c r="D13" s="4">
        <v>1</v>
      </c>
    </row>
    <row r="14" spans="1:6">
      <c r="C14" s="1" t="s">
        <v>12</v>
      </c>
      <c r="D14" s="2">
        <f>SUM(D5:D13)</f>
        <v>94</v>
      </c>
    </row>
  </sheetData>
  <mergeCells count="1">
    <mergeCell ref="A2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sqref="A1:F13"/>
    </sheetView>
  </sheetViews>
  <sheetFormatPr defaultRowHeight="15"/>
  <sheetData>
    <row r="1" spans="1:6">
      <c r="A1" s="72" t="s">
        <v>13</v>
      </c>
      <c r="B1" s="72"/>
      <c r="C1" s="72"/>
      <c r="D1" s="72"/>
      <c r="E1" s="72"/>
      <c r="F1" s="72"/>
    </row>
    <row r="2" spans="1:6">
      <c r="A2" s="72"/>
      <c r="B2" s="72"/>
      <c r="C2" s="72"/>
      <c r="D2" s="72"/>
      <c r="E2" s="72"/>
      <c r="F2" s="72"/>
    </row>
    <row r="3" spans="1:6">
      <c r="C3" s="1" t="s">
        <v>2</v>
      </c>
      <c r="D3" s="1" t="s">
        <v>14</v>
      </c>
    </row>
    <row r="4" spans="1:6">
      <c r="C4" s="1" t="s">
        <v>3</v>
      </c>
      <c r="D4" s="1">
        <v>5</v>
      </c>
    </row>
    <row r="5" spans="1:6">
      <c r="C5" s="1" t="s">
        <v>4</v>
      </c>
      <c r="D5" s="1">
        <v>0</v>
      </c>
    </row>
    <row r="6" spans="1:6">
      <c r="C6" s="1" t="s">
        <v>5</v>
      </c>
      <c r="D6" s="1">
        <v>0</v>
      </c>
    </row>
    <row r="7" spans="1:6">
      <c r="C7" s="1" t="s">
        <v>6</v>
      </c>
      <c r="D7" s="2">
        <v>0</v>
      </c>
    </row>
    <row r="8" spans="1:6">
      <c r="C8" s="1" t="s">
        <v>7</v>
      </c>
      <c r="D8" s="2">
        <v>0</v>
      </c>
    </row>
    <row r="9" spans="1:6">
      <c r="C9" s="1" t="s">
        <v>8</v>
      </c>
      <c r="D9" s="2">
        <v>6</v>
      </c>
    </row>
    <row r="10" spans="1:6">
      <c r="C10" s="1" t="s">
        <v>9</v>
      </c>
      <c r="D10" s="2">
        <v>0</v>
      </c>
    </row>
    <row r="11" spans="1:6">
      <c r="C11" s="1" t="s">
        <v>10</v>
      </c>
      <c r="D11" s="4">
        <v>0</v>
      </c>
    </row>
    <row r="12" spans="1:6">
      <c r="C12" s="1" t="s">
        <v>11</v>
      </c>
      <c r="D12" s="4">
        <v>0</v>
      </c>
    </row>
    <row r="13" spans="1:6">
      <c r="C13" s="1" t="s">
        <v>12</v>
      </c>
      <c r="D13" s="2">
        <f>SUM(D4:D12)</f>
        <v>11</v>
      </c>
    </row>
  </sheetData>
  <mergeCells count="1">
    <mergeCell ref="A1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D11" sqref="D11:D12"/>
    </sheetView>
  </sheetViews>
  <sheetFormatPr defaultRowHeight="15"/>
  <sheetData>
    <row r="1" spans="1:6">
      <c r="A1" s="72" t="s">
        <v>15</v>
      </c>
      <c r="B1" s="72"/>
      <c r="C1" s="72"/>
      <c r="D1" s="72"/>
      <c r="E1" s="72"/>
      <c r="F1" s="72"/>
    </row>
    <row r="2" spans="1:6">
      <c r="A2" s="72"/>
      <c r="B2" s="72"/>
      <c r="C2" s="72"/>
      <c r="D2" s="72"/>
      <c r="E2" s="72"/>
      <c r="F2" s="72"/>
    </row>
    <row r="3" spans="1:6">
      <c r="C3" s="1" t="s">
        <v>2</v>
      </c>
      <c r="D3" s="1" t="s">
        <v>16</v>
      </c>
    </row>
    <row r="4" spans="1:6">
      <c r="C4" s="1" t="s">
        <v>3</v>
      </c>
      <c r="D4" s="1">
        <v>65</v>
      </c>
    </row>
    <row r="5" spans="1:6">
      <c r="C5" s="1" t="s">
        <v>4</v>
      </c>
      <c r="D5" s="1">
        <v>105</v>
      </c>
    </row>
    <row r="6" spans="1:6">
      <c r="C6" s="1" t="s">
        <v>5</v>
      </c>
      <c r="D6" s="1">
        <v>2</v>
      </c>
    </row>
    <row r="7" spans="1:6">
      <c r="C7" s="1" t="s">
        <v>6</v>
      </c>
      <c r="D7" s="1">
        <v>0</v>
      </c>
    </row>
    <row r="8" spans="1:6">
      <c r="C8" s="1" t="s">
        <v>7</v>
      </c>
      <c r="D8" s="1">
        <v>0</v>
      </c>
    </row>
    <row r="9" spans="1:6">
      <c r="C9" s="1" t="s">
        <v>8</v>
      </c>
      <c r="D9" s="1">
        <v>8</v>
      </c>
    </row>
    <row r="10" spans="1:6">
      <c r="C10" s="1" t="s">
        <v>9</v>
      </c>
      <c r="D10" s="1">
        <v>2</v>
      </c>
    </row>
    <row r="11" spans="1:6">
      <c r="C11" s="1" t="s">
        <v>10</v>
      </c>
      <c r="D11" s="2">
        <v>13</v>
      </c>
    </row>
    <row r="12" spans="1:6">
      <c r="C12" s="1" t="s">
        <v>11</v>
      </c>
      <c r="D12" s="2">
        <v>57</v>
      </c>
    </row>
    <row r="13" spans="1:6">
      <c r="C13" s="6" t="s">
        <v>12</v>
      </c>
      <c r="D13" s="1">
        <f>SUM(D4:D12)</f>
        <v>252</v>
      </c>
    </row>
  </sheetData>
  <mergeCells count="1">
    <mergeCell ref="A1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D11" sqref="D11:D12"/>
    </sheetView>
  </sheetViews>
  <sheetFormatPr defaultRowHeight="15"/>
  <sheetData>
    <row r="1" spans="1:6">
      <c r="A1" s="72" t="s">
        <v>17</v>
      </c>
      <c r="B1" s="72"/>
      <c r="C1" s="72"/>
      <c r="D1" s="72"/>
      <c r="E1" s="72"/>
      <c r="F1" s="72"/>
    </row>
    <row r="2" spans="1:6">
      <c r="A2" s="72"/>
      <c r="B2" s="72"/>
      <c r="C2" s="72"/>
      <c r="D2" s="72"/>
      <c r="E2" s="72"/>
      <c r="F2" s="72"/>
    </row>
    <row r="3" spans="1:6">
      <c r="A3" s="7"/>
      <c r="B3" s="7"/>
      <c r="C3" s="1" t="s">
        <v>2</v>
      </c>
      <c r="D3" s="1" t="s">
        <v>18</v>
      </c>
      <c r="E3" s="7"/>
      <c r="F3" s="7"/>
    </row>
    <row r="4" spans="1:6">
      <c r="A4" s="7"/>
      <c r="B4" s="7"/>
      <c r="C4" s="1" t="s">
        <v>3</v>
      </c>
      <c r="D4" s="1">
        <v>40</v>
      </c>
      <c r="E4" s="7"/>
      <c r="F4" s="7"/>
    </row>
    <row r="5" spans="1:6">
      <c r="A5" s="7"/>
      <c r="B5" s="7"/>
      <c r="C5" s="1" t="s">
        <v>4</v>
      </c>
      <c r="D5" s="1">
        <v>89</v>
      </c>
      <c r="E5" s="7"/>
      <c r="F5" s="7"/>
    </row>
    <row r="6" spans="1:6">
      <c r="A6" s="7"/>
      <c r="B6" s="7"/>
      <c r="C6" s="1" t="s">
        <v>5</v>
      </c>
      <c r="D6" s="2">
        <v>0</v>
      </c>
      <c r="E6" s="7"/>
      <c r="F6" s="7"/>
    </row>
    <row r="7" spans="1:6">
      <c r="A7" s="7"/>
      <c r="B7" s="7"/>
      <c r="C7" s="1" t="s">
        <v>6</v>
      </c>
      <c r="D7" s="6">
        <v>0</v>
      </c>
      <c r="E7" s="7"/>
      <c r="F7" s="7"/>
    </row>
    <row r="8" spans="1:6">
      <c r="A8" s="7"/>
      <c r="B8" s="7"/>
      <c r="C8" s="1" t="s">
        <v>7</v>
      </c>
      <c r="D8" s="6">
        <v>0</v>
      </c>
      <c r="E8" s="7"/>
      <c r="F8" s="7"/>
    </row>
    <row r="9" spans="1:6">
      <c r="A9" s="7"/>
      <c r="B9" s="7"/>
      <c r="C9" s="1" t="s">
        <v>8</v>
      </c>
      <c r="D9" s="6">
        <v>8</v>
      </c>
      <c r="E9" s="7"/>
      <c r="F9" s="7"/>
    </row>
    <row r="10" spans="1:6">
      <c r="A10" s="7"/>
      <c r="B10" s="7"/>
      <c r="C10" s="1" t="s">
        <v>9</v>
      </c>
      <c r="D10" s="6">
        <v>1</v>
      </c>
      <c r="E10" s="7"/>
      <c r="F10" s="7"/>
    </row>
    <row r="11" spans="1:6">
      <c r="A11" s="7"/>
      <c r="B11" s="7"/>
      <c r="C11" s="1" t="s">
        <v>10</v>
      </c>
      <c r="D11" s="2">
        <v>11</v>
      </c>
      <c r="E11" s="7"/>
      <c r="F11" s="7"/>
    </row>
    <row r="12" spans="1:6">
      <c r="C12" s="1" t="s">
        <v>11</v>
      </c>
      <c r="D12" s="2">
        <v>56</v>
      </c>
    </row>
    <row r="13" spans="1:6">
      <c r="C13" s="6" t="s">
        <v>12</v>
      </c>
      <c r="D13" s="6">
        <f>SUM(D4:D12)</f>
        <v>205</v>
      </c>
    </row>
  </sheetData>
  <mergeCells count="1">
    <mergeCell ref="A1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C9" sqref="C9:C10"/>
    </sheetView>
  </sheetViews>
  <sheetFormatPr defaultRowHeight="15"/>
  <cols>
    <col min="2" max="2" width="19.42578125" customWidth="1"/>
    <col min="3" max="3" width="45.85546875" customWidth="1"/>
    <col min="4" max="4" width="30.7109375" customWidth="1"/>
  </cols>
  <sheetData>
    <row r="1" spans="1:4">
      <c r="A1" s="80" t="s">
        <v>67</v>
      </c>
      <c r="B1" s="81"/>
      <c r="C1" s="81"/>
      <c r="D1" s="81"/>
    </row>
    <row r="2" spans="1:4">
      <c r="A2" s="80"/>
      <c r="B2" s="81"/>
      <c r="C2" s="81"/>
      <c r="D2" s="81"/>
    </row>
    <row r="3" spans="1:4">
      <c r="A3" s="80"/>
      <c r="B3" s="81"/>
      <c r="C3" s="81"/>
      <c r="D3" s="81"/>
    </row>
    <row r="4" spans="1:4">
      <c r="A4" s="80"/>
      <c r="B4" s="81"/>
      <c r="C4" s="81"/>
      <c r="D4" s="81"/>
    </row>
    <row r="5" spans="1:4">
      <c r="A5" s="82"/>
      <c r="B5" s="83"/>
      <c r="C5" s="83"/>
      <c r="D5" s="83"/>
    </row>
    <row r="6" spans="1:4" ht="18.75">
      <c r="A6" s="34" t="s">
        <v>68</v>
      </c>
      <c r="B6" s="34" t="s">
        <v>69</v>
      </c>
      <c r="C6" s="34" t="s">
        <v>70</v>
      </c>
      <c r="D6" s="34" t="s">
        <v>71</v>
      </c>
    </row>
    <row r="7" spans="1:4">
      <c r="A7" s="73">
        <v>1</v>
      </c>
      <c r="B7" s="84" t="s">
        <v>72</v>
      </c>
      <c r="C7" s="73" t="s">
        <v>73</v>
      </c>
      <c r="D7" s="73" t="s">
        <v>74</v>
      </c>
    </row>
    <row r="8" spans="1:4">
      <c r="A8" s="73"/>
      <c r="B8" s="85"/>
      <c r="C8" s="73"/>
      <c r="D8" s="73"/>
    </row>
    <row r="9" spans="1:4">
      <c r="A9" s="73">
        <v>2</v>
      </c>
      <c r="B9" s="38" t="s">
        <v>75</v>
      </c>
      <c r="C9" s="77" t="s">
        <v>76</v>
      </c>
      <c r="D9" s="73" t="s">
        <v>77</v>
      </c>
    </row>
    <row r="10" spans="1:4">
      <c r="A10" s="73"/>
      <c r="B10" s="38"/>
      <c r="C10" s="78"/>
      <c r="D10" s="73"/>
    </row>
    <row r="11" spans="1:4">
      <c r="A11" s="73">
        <v>3</v>
      </c>
      <c r="B11" s="74" t="s">
        <v>78</v>
      </c>
      <c r="C11" s="79" t="s">
        <v>79</v>
      </c>
      <c r="D11" s="73" t="s">
        <v>74</v>
      </c>
    </row>
    <row r="12" spans="1:4">
      <c r="A12" s="73"/>
      <c r="B12" s="74"/>
      <c r="C12" s="79"/>
      <c r="D12" s="73"/>
    </row>
    <row r="13" spans="1:4">
      <c r="A13" s="73">
        <v>4</v>
      </c>
      <c r="B13" s="74" t="s">
        <v>80</v>
      </c>
      <c r="C13" s="73" t="s">
        <v>81</v>
      </c>
      <c r="D13" s="73" t="s">
        <v>74</v>
      </c>
    </row>
    <row r="14" spans="1:4">
      <c r="A14" s="73"/>
      <c r="B14" s="74"/>
      <c r="C14" s="73"/>
      <c r="D14" s="73"/>
    </row>
    <row r="15" spans="1:4">
      <c r="A15" s="73">
        <v>5</v>
      </c>
      <c r="B15" s="75">
        <v>43880</v>
      </c>
      <c r="C15" s="77" t="s">
        <v>82</v>
      </c>
      <c r="D15" s="77" t="s">
        <v>74</v>
      </c>
    </row>
    <row r="16" spans="1:4">
      <c r="A16" s="73"/>
      <c r="B16" s="76"/>
      <c r="C16" s="78"/>
      <c r="D16" s="78"/>
    </row>
    <row r="17" spans="1:4">
      <c r="A17" s="73">
        <v>6</v>
      </c>
      <c r="B17" s="74" t="s">
        <v>83</v>
      </c>
      <c r="C17" s="73" t="s">
        <v>84</v>
      </c>
      <c r="D17" s="73" t="s">
        <v>74</v>
      </c>
    </row>
    <row r="18" spans="1:4">
      <c r="A18" s="73"/>
      <c r="B18" s="74"/>
      <c r="C18" s="73"/>
      <c r="D18" s="73"/>
    </row>
    <row r="19" spans="1:4">
      <c r="A19" s="73">
        <v>7</v>
      </c>
      <c r="B19" s="74">
        <v>43884</v>
      </c>
      <c r="C19" s="73" t="s">
        <v>85</v>
      </c>
      <c r="D19" s="38" t="s">
        <v>86</v>
      </c>
    </row>
    <row r="20" spans="1:4">
      <c r="A20" s="73"/>
      <c r="B20" s="74"/>
      <c r="C20" s="73"/>
      <c r="D20" s="38"/>
    </row>
    <row r="21" spans="1:4">
      <c r="A21" s="73">
        <v>8</v>
      </c>
      <c r="B21" s="74" t="s">
        <v>87</v>
      </c>
      <c r="C21" s="73" t="s">
        <v>88</v>
      </c>
      <c r="D21" s="73" t="s">
        <v>74</v>
      </c>
    </row>
    <row r="22" spans="1:4">
      <c r="A22" s="73"/>
      <c r="B22" s="74"/>
      <c r="C22" s="73"/>
      <c r="D22" s="73"/>
    </row>
  </sheetData>
  <mergeCells count="33">
    <mergeCell ref="A9:A10"/>
    <mergeCell ref="B9:B10"/>
    <mergeCell ref="C9:C10"/>
    <mergeCell ref="D9:D10"/>
    <mergeCell ref="A1:D5"/>
    <mergeCell ref="A7:A8"/>
    <mergeCell ref="B7:B8"/>
    <mergeCell ref="C7:C8"/>
    <mergeCell ref="D7:D8"/>
    <mergeCell ref="A11:A12"/>
    <mergeCell ref="B11:B12"/>
    <mergeCell ref="C11:C12"/>
    <mergeCell ref="D11:D12"/>
    <mergeCell ref="A13:A14"/>
    <mergeCell ref="B13:B14"/>
    <mergeCell ref="C13:C14"/>
    <mergeCell ref="D13:D14"/>
    <mergeCell ref="A15:A16"/>
    <mergeCell ref="B15:B16"/>
    <mergeCell ref="C15:C16"/>
    <mergeCell ref="D15:D16"/>
    <mergeCell ref="A17:A18"/>
    <mergeCell ref="B17:B18"/>
    <mergeCell ref="C17:C18"/>
    <mergeCell ref="D17:D18"/>
    <mergeCell ref="A19:A20"/>
    <mergeCell ref="B19:B20"/>
    <mergeCell ref="C19:C20"/>
    <mergeCell ref="D19:D20"/>
    <mergeCell ref="A21:A22"/>
    <mergeCell ref="B21:B22"/>
    <mergeCell ref="C21:C22"/>
    <mergeCell ref="D21:D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OPD </vt:lpstr>
      <vt:lpstr>YOGA</vt:lpstr>
      <vt:lpstr>PHYSIO</vt:lpstr>
      <vt:lpstr>DIET</vt:lpstr>
      <vt:lpstr>SONOGRAPHY</vt:lpstr>
      <vt:lpstr>ECG</vt:lpstr>
      <vt:lpstr>X -RAY</vt:lpstr>
      <vt:lpstr>CAMP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2020-10-12T07:14:36Z</dcterms:modified>
</cp:coreProperties>
</file>